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showSheetTabs="0" xWindow="0" yWindow="360" windowWidth="20700" windowHeight="10050" tabRatio="869" activeTab="11"/>
  </bookViews>
  <sheets>
    <sheet name="ККМ и АСПД" sheetId="1" r:id="rId1"/>
    <sheet name="POS-системы ККМ" sheetId="2" r:id="rId2"/>
    <sheet name="POS-периферия" sheetId="3" r:id="rId3"/>
    <sheet name="Прогр. обесп." sheetId="4" r:id="rId4"/>
    <sheet name="Весы с печатью" sheetId="5" r:id="rId5"/>
    <sheet name="Инф. плат. системы" sheetId="6" r:id="rId6"/>
    <sheet name="Оборудования для б.карт" sheetId="7" r:id="rId7"/>
    <sheet name="Антикражн. системы" sheetId="8" r:id="rId8"/>
    <sheet name="Штрих-код" sheetId="9" r:id="rId9"/>
    <sheet name="Расходные материалы" sheetId="10" r:id="rId10"/>
    <sheet name="ЗИП" sheetId="12" r:id="rId11"/>
    <sheet name="Полный прайс-лист" sheetId="11" r:id="rId12"/>
  </sheets>
  <definedNames>
    <definedName name="_xlnm._FilterDatabase" localSheetId="2" hidden="1">'POS-периферия'!$A$11:$L$135</definedName>
    <definedName name="_xlnm._FilterDatabase" localSheetId="1" hidden="1">'POS-системы ККМ'!$A$11:$L$325</definedName>
    <definedName name="_xlnm._FilterDatabase" localSheetId="7" hidden="1">'Антикражн. системы'!$A$11:$L$40</definedName>
    <definedName name="_xlnm._FilterDatabase" localSheetId="4" hidden="1">'Весы с печатью'!$A$11:$L$35</definedName>
    <definedName name="_xlnm._FilterDatabase" localSheetId="5" hidden="1">'Инф. плат. системы'!$A$11:$L$59</definedName>
    <definedName name="_xlnm._FilterDatabase" localSheetId="0" hidden="1">'ККМ и АСПД'!$A$11:$L$128</definedName>
    <definedName name="_xlnm._FilterDatabase" localSheetId="6" hidden="1">'Оборудования для б.карт'!$A$11:$L$133</definedName>
    <definedName name="_xlnm._FilterDatabase" localSheetId="11" hidden="1">'Полный прайс-лист'!$A$11:$L$11</definedName>
    <definedName name="_xlnm._FilterDatabase" localSheetId="3" hidden="1">'Прогр. обесп.'!$A$11:$L$11</definedName>
    <definedName name="_xlnm._FilterDatabase" localSheetId="9" hidden="1">'Расходные материалы'!$A$11:$L$35</definedName>
    <definedName name="_xlnm._FilterDatabase" localSheetId="8" hidden="1">'Штрих-код'!$A$11:$L$565</definedName>
    <definedName name="Z_0EECCA16_F1DA_4407_B7B7_B622A7ECD7E4_.wvu.FilterData" localSheetId="2" hidden="1">'POS-периферия'!$A$11:$I$135</definedName>
    <definedName name="Z_0EECCA16_F1DA_4407_B7B7_B622A7ECD7E4_.wvu.FilterData" localSheetId="1" hidden="1">'POS-системы ККМ'!#REF!</definedName>
    <definedName name="Z_0EECCA16_F1DA_4407_B7B7_B622A7ECD7E4_.wvu.FilterData" localSheetId="7" hidden="1">'Антикражн. системы'!$A$11:$I$11</definedName>
    <definedName name="Z_0EECCA16_F1DA_4407_B7B7_B622A7ECD7E4_.wvu.FilterData" localSheetId="4" hidden="1">'Весы с печатью'!$A$11:$I$30</definedName>
    <definedName name="Z_0EECCA16_F1DA_4407_B7B7_B622A7ECD7E4_.wvu.FilterData" localSheetId="5" hidden="1">'Инф. плат. системы'!$A$11:$I$11</definedName>
    <definedName name="Z_0EECCA16_F1DA_4407_B7B7_B622A7ECD7E4_.wvu.FilterData" localSheetId="0" hidden="1">'ККМ и АСПД'!$A$11:$I$11</definedName>
    <definedName name="Z_0EECCA16_F1DA_4407_B7B7_B622A7ECD7E4_.wvu.FilterData" localSheetId="6" hidden="1">'Оборудования для б.карт'!$A$11:$I$11</definedName>
    <definedName name="Z_0EECCA16_F1DA_4407_B7B7_B622A7ECD7E4_.wvu.FilterData" localSheetId="11" hidden="1">'Полный прайс-лист'!$A$11:$I$11</definedName>
    <definedName name="Z_0EECCA16_F1DA_4407_B7B7_B622A7ECD7E4_.wvu.FilterData" localSheetId="3" hidden="1">'Прогр. обесп.'!$A$11:$I$11</definedName>
    <definedName name="Z_0EECCA16_F1DA_4407_B7B7_B622A7ECD7E4_.wvu.FilterData" localSheetId="9" hidden="1">'Расходные материалы'!$A$11:$I$11</definedName>
    <definedName name="Z_0EECCA16_F1DA_4407_B7B7_B622A7ECD7E4_.wvu.FilterData" localSheetId="8" hidden="1">'Штрих-код'!$A$11:$I$441</definedName>
    <definedName name="Z_0EECCA16_F1DA_4407_B7B7_B622A7ECD7E4_.wvu.PrintArea" localSheetId="2" hidden="1">'POS-периферия'!$A$1:$I$135</definedName>
    <definedName name="Z_0EECCA16_F1DA_4407_B7B7_B622A7ECD7E4_.wvu.PrintArea" localSheetId="1" hidden="1">'POS-системы ККМ'!#REF!</definedName>
    <definedName name="Z_0EECCA16_F1DA_4407_B7B7_B622A7ECD7E4_.wvu.PrintArea" localSheetId="7" hidden="1">'Антикражн. системы'!$A$1:$I$11</definedName>
    <definedName name="Z_0EECCA16_F1DA_4407_B7B7_B622A7ECD7E4_.wvu.PrintArea" localSheetId="4" hidden="1">'Весы с печатью'!$A$1:$I$30</definedName>
    <definedName name="Z_0EECCA16_F1DA_4407_B7B7_B622A7ECD7E4_.wvu.PrintArea" localSheetId="5" hidden="1">'Инф. плат. системы'!$A$1:$I$57</definedName>
    <definedName name="Z_0EECCA16_F1DA_4407_B7B7_B622A7ECD7E4_.wvu.PrintArea" localSheetId="11" hidden="1">'Полный прайс-лист'!$A$1:$I$11</definedName>
    <definedName name="Z_0EECCA16_F1DA_4407_B7B7_B622A7ECD7E4_.wvu.PrintArea" localSheetId="3" hidden="1">'Прогр. обесп.'!$A$1:$I$11</definedName>
    <definedName name="Z_0EECCA16_F1DA_4407_B7B7_B622A7ECD7E4_.wvu.PrintArea" localSheetId="9" hidden="1">'Расходные материалы'!$A$1:$I$11</definedName>
    <definedName name="Z_0EECCA16_F1DA_4407_B7B7_B622A7ECD7E4_.wvu.PrintArea" localSheetId="8" hidden="1">'Штрих-код'!$A$1:$I$441</definedName>
    <definedName name="Z_0EECCA16_F1DA_4407_B7B7_B622A7ECD7E4_.wvu.PrintTitles" localSheetId="2" hidden="1">'POS-периферия'!$1:$11</definedName>
    <definedName name="Z_0EECCA16_F1DA_4407_B7B7_B622A7ECD7E4_.wvu.PrintTitles" localSheetId="1" hidden="1">'POS-системы ККМ'!#REF!</definedName>
    <definedName name="Z_0EECCA16_F1DA_4407_B7B7_B622A7ECD7E4_.wvu.PrintTitles" localSheetId="7" hidden="1">'Антикражн. системы'!$1:$10</definedName>
    <definedName name="Z_0EECCA16_F1DA_4407_B7B7_B622A7ECD7E4_.wvu.PrintTitles" localSheetId="4" hidden="1">'Весы с печатью'!$11:$11</definedName>
    <definedName name="Z_0EECCA16_F1DA_4407_B7B7_B622A7ECD7E4_.wvu.PrintTitles" localSheetId="5" hidden="1">'Инф. плат. системы'!$7:$11</definedName>
    <definedName name="Z_0EECCA16_F1DA_4407_B7B7_B622A7ECD7E4_.wvu.PrintTitles" localSheetId="6" hidden="1">'Оборудования для б.карт'!$1:$11</definedName>
    <definedName name="Z_0EECCA16_F1DA_4407_B7B7_B622A7ECD7E4_.wvu.PrintTitles" localSheetId="11" hidden="1">'Полный прайс-лист'!$1:$11</definedName>
    <definedName name="Z_0EECCA16_F1DA_4407_B7B7_B622A7ECD7E4_.wvu.PrintTitles" localSheetId="3" hidden="1">'Прогр. обесп.'!$1:$11</definedName>
    <definedName name="Z_0EECCA16_F1DA_4407_B7B7_B622A7ECD7E4_.wvu.PrintTitles" localSheetId="9" hidden="1">'Расходные материалы'!$1:$11</definedName>
    <definedName name="Z_0EECCA16_F1DA_4407_B7B7_B622A7ECD7E4_.wvu.PrintTitles" localSheetId="8" hidden="1">'Штрих-код'!$1:$11</definedName>
    <definedName name="Z_187E18E5_6446_4801_9FE1_68AC1384074E_.wvu.FilterData" localSheetId="6" hidden="1">'Оборудования для б.карт'!$A$11:$I$11</definedName>
    <definedName name="Z_187E18E5_6446_4801_9FE1_68AC1384074E_.wvu.FilterData" localSheetId="9" hidden="1">'Расходные материалы'!$A$11:$I$11</definedName>
    <definedName name="Z_187E18E5_6446_4801_9FE1_68AC1384074E_.wvu.PrintArea" localSheetId="7" hidden="1">'Антикражн. системы'!$A$1:$I$11</definedName>
    <definedName name="Z_187E18E5_6446_4801_9FE1_68AC1384074E_.wvu.PrintArea" localSheetId="5" hidden="1">'Инф. плат. системы'!$A$1:$I$57</definedName>
    <definedName name="Z_187E18E5_6446_4801_9FE1_68AC1384074E_.wvu.PrintArea" localSheetId="6" hidden="1">'Оборудования для б.карт'!$A$1:$I$11</definedName>
    <definedName name="Z_187E18E5_6446_4801_9FE1_68AC1384074E_.wvu.PrintArea" localSheetId="9" hidden="1">'Расходные материалы'!$A$1:$I$11</definedName>
    <definedName name="Z_187E18E5_6446_4801_9FE1_68AC1384074E_.wvu.PrintTitles" localSheetId="7" hidden="1">'Антикражн. системы'!$1:$10</definedName>
    <definedName name="Z_187E18E5_6446_4801_9FE1_68AC1384074E_.wvu.PrintTitles" localSheetId="6" hidden="1">'Оборудования для б.карт'!$1:$11</definedName>
    <definedName name="Z_187E18E5_6446_4801_9FE1_68AC1384074E_.wvu.PrintTitles" localSheetId="9" hidden="1">'Расходные материалы'!$1:$11</definedName>
    <definedName name="Z_187E18E5_6446_4801_9FE1_68AC1384074E_.wvu.Rows" localSheetId="0" hidden="1">'ККМ и АСПД'!#REF!,'ККМ и АСПД'!#REF!,'ККМ и АСПД'!#REF!,'ККМ и АСПД'!#REF!,'ККМ и АСПД'!#REF!</definedName>
    <definedName name="Z_187E18E5_6446_4801_9FE1_68AC1384074E_.wvu.Rows" localSheetId="6" hidden="1">'Оборудования для б.карт'!#REF!,'Оборудования для б.карт'!#REF!,'Оборудования для б.карт'!#REF!,'Оборудования для б.карт'!#REF!,'Оборудования для б.карт'!#REF!,'Оборудования для б.карт'!#REF!</definedName>
    <definedName name="Z_1E81E166_ADBF_433F_906C_2BACF9402C63_.wvu.FilterData" localSheetId="2" hidden="1">'POS-периферия'!$A$11:$L$135</definedName>
    <definedName name="Z_1E81E166_ADBF_433F_906C_2BACF9402C63_.wvu.FilterData" localSheetId="7" hidden="1">'Антикражн. системы'!$A$11:$L$11</definedName>
    <definedName name="Z_1E81E166_ADBF_433F_906C_2BACF9402C63_.wvu.FilterData" localSheetId="4" hidden="1">'Весы с печатью'!$A$11:$L$30</definedName>
    <definedName name="Z_1E81E166_ADBF_433F_906C_2BACF9402C63_.wvu.FilterData" localSheetId="5" hidden="1">'Инф. плат. системы'!$A$11:$L$59</definedName>
    <definedName name="Z_1E81E166_ADBF_433F_906C_2BACF9402C63_.wvu.FilterData" localSheetId="0" hidden="1">'ККМ и АСПД'!$A$11:$L$11</definedName>
    <definedName name="Z_1E81E166_ADBF_433F_906C_2BACF9402C63_.wvu.FilterData" localSheetId="6" hidden="1">'Оборудования для б.карт'!$A$11:$L$11</definedName>
    <definedName name="Z_1E81E166_ADBF_433F_906C_2BACF9402C63_.wvu.FilterData" localSheetId="11" hidden="1">'Полный прайс-лист'!$A$11:$L$11</definedName>
    <definedName name="Z_1E81E166_ADBF_433F_906C_2BACF9402C63_.wvu.FilterData" localSheetId="3" hidden="1">'Прогр. обесп.'!$A$11:$L$11</definedName>
    <definedName name="Z_1E81E166_ADBF_433F_906C_2BACF9402C63_.wvu.FilterData" localSheetId="9" hidden="1">'Расходные материалы'!$A$11:$L$35</definedName>
    <definedName name="Z_1E81E166_ADBF_433F_906C_2BACF9402C63_.wvu.FilterData" localSheetId="8" hidden="1">'Штрих-код'!$A$11:$L$565</definedName>
    <definedName name="Z_1E81E166_ADBF_433F_906C_2BACF9402C63_.wvu.PrintArea" localSheetId="2" hidden="1">'POS-периферия'!$A$1:$L$135</definedName>
    <definedName name="Z_1E81E166_ADBF_433F_906C_2BACF9402C63_.wvu.PrintArea" localSheetId="7" hidden="1">'Антикражн. системы'!$A$1:$L$11</definedName>
    <definedName name="Z_1E81E166_ADBF_433F_906C_2BACF9402C63_.wvu.PrintArea" localSheetId="4" hidden="1">'Весы с печатью'!$A$1:$L$35</definedName>
    <definedName name="Z_1E81E166_ADBF_433F_906C_2BACF9402C63_.wvu.PrintArea" localSheetId="5" hidden="1">'Инф. плат. системы'!$A$1:$L$59</definedName>
    <definedName name="Z_1E81E166_ADBF_433F_906C_2BACF9402C63_.wvu.PrintArea" localSheetId="0" hidden="1">'ККМ и АСПД'!$A$1:$L$11</definedName>
    <definedName name="Z_1E81E166_ADBF_433F_906C_2BACF9402C63_.wvu.PrintArea" localSheetId="6" hidden="1">'Оборудования для б.карт'!$A$1:$L$11</definedName>
    <definedName name="Z_1E81E166_ADBF_433F_906C_2BACF9402C63_.wvu.PrintArea" localSheetId="11" hidden="1">'Полный прайс-лист'!$A$1:$M$11</definedName>
    <definedName name="Z_1E81E166_ADBF_433F_906C_2BACF9402C63_.wvu.PrintArea" localSheetId="3" hidden="1">'Прогр. обесп.'!$A$1:$L$11</definedName>
    <definedName name="Z_1E81E166_ADBF_433F_906C_2BACF9402C63_.wvu.PrintArea" localSheetId="9" hidden="1">'Расходные материалы'!$A$1:$L$35</definedName>
    <definedName name="Z_1E81E166_ADBF_433F_906C_2BACF9402C63_.wvu.PrintArea" localSheetId="8" hidden="1">'Штрих-код'!$A$1:$L$565</definedName>
    <definedName name="Z_1E81E166_ADBF_433F_906C_2BACF9402C63_.wvu.PrintTitles" localSheetId="2" hidden="1">'POS-периферия'!$1:$11</definedName>
    <definedName name="Z_1E81E166_ADBF_433F_906C_2BACF9402C63_.wvu.PrintTitles" localSheetId="7" hidden="1">'Антикражн. системы'!$1:$10</definedName>
    <definedName name="Z_1E81E166_ADBF_433F_906C_2BACF9402C63_.wvu.PrintTitles" localSheetId="4" hidden="1">'Весы с печатью'!$11:$11</definedName>
    <definedName name="Z_1E81E166_ADBF_433F_906C_2BACF9402C63_.wvu.PrintTitles" localSheetId="5" hidden="1">'Инф. плат. системы'!$1:$11</definedName>
    <definedName name="Z_1E81E166_ADBF_433F_906C_2BACF9402C63_.wvu.PrintTitles" localSheetId="0" hidden="1">'ККМ и АСПД'!$1:$11</definedName>
    <definedName name="Z_1E81E166_ADBF_433F_906C_2BACF9402C63_.wvu.PrintTitles" localSheetId="6" hidden="1">'Оборудования для б.карт'!$1:$11</definedName>
    <definedName name="Z_1E81E166_ADBF_433F_906C_2BACF9402C63_.wvu.PrintTitles" localSheetId="11" hidden="1">'Полный прайс-лист'!$1:$11</definedName>
    <definedName name="Z_1E81E166_ADBF_433F_906C_2BACF9402C63_.wvu.PrintTitles" localSheetId="3" hidden="1">'Прогр. обесп.'!$1:$11</definedName>
    <definedName name="Z_1E81E166_ADBF_433F_906C_2BACF9402C63_.wvu.PrintTitles" localSheetId="9" hidden="1">'Расходные материалы'!$1:$11</definedName>
    <definedName name="Z_1E81E166_ADBF_433F_906C_2BACF9402C63_.wvu.PrintTitles" localSheetId="8" hidden="1">'Штрих-код'!$1:$11</definedName>
    <definedName name="Z_25ADBB8D_BE09_4652_8595_7890FD83CE5E_.wvu.FilterData" localSheetId="2" hidden="1">'POS-периферия'!$A$11:$L$135</definedName>
    <definedName name="Z_25ADBB8D_BE09_4652_8595_7890FD83CE5E_.wvu.FilterData" localSheetId="1" hidden="1">'POS-системы ККМ'!#REF!</definedName>
    <definedName name="Z_25ADBB8D_BE09_4652_8595_7890FD83CE5E_.wvu.FilterData" localSheetId="7" hidden="1">'Антикражн. системы'!$A$11:$I$11</definedName>
    <definedName name="Z_25ADBB8D_BE09_4652_8595_7890FD83CE5E_.wvu.FilterData" localSheetId="4" hidden="1">'Весы с печатью'!$A$11:$I$30</definedName>
    <definedName name="Z_25ADBB8D_BE09_4652_8595_7890FD83CE5E_.wvu.FilterData" localSheetId="5" hidden="1">'Инф. плат. системы'!$A$11:$I$59</definedName>
    <definedName name="Z_25ADBB8D_BE09_4652_8595_7890FD83CE5E_.wvu.FilterData" localSheetId="0" hidden="1">'ККМ и АСПД'!$A$11:$I$11</definedName>
    <definedName name="Z_25ADBB8D_BE09_4652_8595_7890FD83CE5E_.wvu.FilterData" localSheetId="6" hidden="1">'Оборудования для б.карт'!$A$11:$I$11</definedName>
    <definedName name="Z_25ADBB8D_BE09_4652_8595_7890FD83CE5E_.wvu.FilterData" localSheetId="11" hidden="1">'Полный прайс-лист'!$A$11:$I$11</definedName>
    <definedName name="Z_25ADBB8D_BE09_4652_8595_7890FD83CE5E_.wvu.FilterData" localSheetId="3" hidden="1">'Прогр. обесп.'!$A$11:$L$11</definedName>
    <definedName name="Z_25ADBB8D_BE09_4652_8595_7890FD83CE5E_.wvu.FilterData" localSheetId="9" hidden="1">'Расходные материалы'!$A$11:$I$35</definedName>
    <definedName name="Z_25ADBB8D_BE09_4652_8595_7890FD83CE5E_.wvu.FilterData" localSheetId="8" hidden="1">'Штрих-код'!$A$11:$I$565</definedName>
    <definedName name="Z_25ADBB8D_BE09_4652_8595_7890FD83CE5E_.wvu.PrintArea" localSheetId="2" hidden="1">'POS-периферия'!$A$1:$I$135</definedName>
    <definedName name="Z_25ADBB8D_BE09_4652_8595_7890FD83CE5E_.wvu.PrintArea" localSheetId="1" hidden="1">'POS-системы ККМ'!#REF!</definedName>
    <definedName name="Z_25ADBB8D_BE09_4652_8595_7890FD83CE5E_.wvu.PrintArea" localSheetId="7" hidden="1">'Антикражн. системы'!$A$1:$I$11</definedName>
    <definedName name="Z_25ADBB8D_BE09_4652_8595_7890FD83CE5E_.wvu.PrintArea" localSheetId="4" hidden="1">'Весы с печатью'!$A$1:$I$30</definedName>
    <definedName name="Z_25ADBB8D_BE09_4652_8595_7890FD83CE5E_.wvu.PrintArea" localSheetId="5" hidden="1">'Инф. плат. системы'!$A$1:$I$57</definedName>
    <definedName name="Z_25ADBB8D_BE09_4652_8595_7890FD83CE5E_.wvu.PrintArea" localSheetId="11" hidden="1">'Полный прайс-лист'!$A$1:$I$11</definedName>
    <definedName name="Z_25ADBB8D_BE09_4652_8595_7890FD83CE5E_.wvu.PrintArea" localSheetId="3" hidden="1">'Прогр. обесп.'!$A$1:$I$11</definedName>
    <definedName name="Z_25ADBB8D_BE09_4652_8595_7890FD83CE5E_.wvu.PrintArea" localSheetId="9" hidden="1">'Расходные материалы'!$A$1:$I$11</definedName>
    <definedName name="Z_25ADBB8D_BE09_4652_8595_7890FD83CE5E_.wvu.PrintArea" localSheetId="8" hidden="1">'Штрих-код'!$A$1:$I$441</definedName>
    <definedName name="Z_25ADBB8D_BE09_4652_8595_7890FD83CE5E_.wvu.PrintTitles" localSheetId="2" hidden="1">'POS-периферия'!$1:$11</definedName>
    <definedName name="Z_25ADBB8D_BE09_4652_8595_7890FD83CE5E_.wvu.PrintTitles" localSheetId="1" hidden="1">'POS-системы ККМ'!#REF!</definedName>
    <definedName name="Z_25ADBB8D_BE09_4652_8595_7890FD83CE5E_.wvu.PrintTitles" localSheetId="7" hidden="1">'Антикражн. системы'!$1:$10</definedName>
    <definedName name="Z_25ADBB8D_BE09_4652_8595_7890FD83CE5E_.wvu.PrintTitles" localSheetId="4" hidden="1">'Весы с печатью'!$11:$11</definedName>
    <definedName name="Z_25ADBB8D_BE09_4652_8595_7890FD83CE5E_.wvu.PrintTitles" localSheetId="5" hidden="1">'Инф. плат. системы'!$7:$11</definedName>
    <definedName name="Z_25ADBB8D_BE09_4652_8595_7890FD83CE5E_.wvu.PrintTitles" localSheetId="6" hidden="1">'Оборудования для б.карт'!$1:$11</definedName>
    <definedName name="Z_25ADBB8D_BE09_4652_8595_7890FD83CE5E_.wvu.PrintTitles" localSheetId="11" hidden="1">'Полный прайс-лист'!$1:$11</definedName>
    <definedName name="Z_25ADBB8D_BE09_4652_8595_7890FD83CE5E_.wvu.PrintTitles" localSheetId="3" hidden="1">'Прогр. обесп.'!$1:$11</definedName>
    <definedName name="Z_25ADBB8D_BE09_4652_8595_7890FD83CE5E_.wvu.PrintTitles" localSheetId="9" hidden="1">'Расходные материалы'!$1:$11</definedName>
    <definedName name="Z_25ADBB8D_BE09_4652_8595_7890FD83CE5E_.wvu.PrintTitles" localSheetId="8" hidden="1">'Штрих-код'!$1:$11</definedName>
    <definedName name="Z_41A60A39_50CF_4AB2_B3F6_C295472BC65C_.wvu.FilterData" localSheetId="1" hidden="1">'POS-системы ККМ'!#REF!</definedName>
    <definedName name="Z_438ED632_8B88_4403_8B00_DC958BEF4685_.wvu.FilterData" localSheetId="0" hidden="1">'ККМ и АСПД'!$A$11:$I$11</definedName>
    <definedName name="Z_46C6C3E4_AD53_479B_8B81_51436BF48EFC_.wvu.Rows" localSheetId="1" hidden="1">'POS-системы ККМ'!#REF!,'POS-системы ККМ'!#REF!,'POS-системы ККМ'!#REF!,'POS-системы ККМ'!#REF!,#REF!,#REF!,'POS-системы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</definedName>
    <definedName name="Z_46C6C3E4_AD53_479B_8B81_51436BF48EFC_.wvu.Rows" localSheetId="4" hidden="1">'Весы с печатью'!#REF!,'Весы с печатью'!$14:$16,'Весы с печатью'!#REF!,'Весы с печатью'!#REF!,'Весы с печатью'!#REF!</definedName>
    <definedName name="Z_46C6C3E4_AD53_479B_8B81_51436BF48EFC_.wvu.Rows" localSheetId="3" hidden="1">'Прогр. обесп.'!#REF!,'Прогр. обесп.'!#REF!,'Прогр. обесп.'!#REF!,'Прогр. обесп.'!#REF!,'Прогр. обесп.'!#REF!,'Прогр. обесп.'!#REF!,'Прогр. обесп.'!#REF!,'Прогр. обесп.'!#REF!,'Прогр. обесп.'!#REF!</definedName>
    <definedName name="Z_4945A954_21E9_4B00_BEC5_E364B34AD0D3_.wvu.FilterData" localSheetId="1" hidden="1">'POS-системы ККМ'!#REF!</definedName>
    <definedName name="Z_4945A954_21E9_4B00_BEC5_E364B34AD0D3_.wvu.FilterData" localSheetId="7" hidden="1">'Антикражн. системы'!$A$11:$I$11</definedName>
    <definedName name="Z_4945A954_21E9_4B00_BEC5_E364B34AD0D3_.wvu.FilterData" localSheetId="4" hidden="1">'Весы с печатью'!$A$11:$I$30</definedName>
    <definedName name="Z_4945A954_21E9_4B00_BEC5_E364B34AD0D3_.wvu.FilterData" localSheetId="5" hidden="1">'Инф. плат. системы'!$A$11:$I$11</definedName>
    <definedName name="Z_4945A954_21E9_4B00_BEC5_E364B34AD0D3_.wvu.FilterData" localSheetId="0" hidden="1">'ККМ и АСПД'!$A$11:$I$11</definedName>
    <definedName name="Z_4945A954_21E9_4B00_BEC5_E364B34AD0D3_.wvu.FilterData" localSheetId="6" hidden="1">'Оборудования для б.карт'!$A$11:$I$11</definedName>
    <definedName name="Z_4945A954_21E9_4B00_BEC5_E364B34AD0D3_.wvu.FilterData" localSheetId="11" hidden="1">'Полный прайс-лист'!$A$11:$I$11</definedName>
    <definedName name="Z_4945A954_21E9_4B00_BEC5_E364B34AD0D3_.wvu.FilterData" localSheetId="3" hidden="1">'Прогр. обесп.'!$A$11:$I$11</definedName>
    <definedName name="Z_4945A954_21E9_4B00_BEC5_E364B34AD0D3_.wvu.FilterData" localSheetId="9" hidden="1">'Расходные материалы'!$A$11:$I$11</definedName>
    <definedName name="Z_4945A954_21E9_4B00_BEC5_E364B34AD0D3_.wvu.FilterData" localSheetId="8" hidden="1">'Штрих-код'!$A$11:$I$441</definedName>
    <definedName name="Z_4945A954_21E9_4B00_BEC5_E364B34AD0D3_.wvu.PrintArea" localSheetId="2" hidden="1">'POS-периферия'!$A$1:$I$135</definedName>
    <definedName name="Z_4945A954_21E9_4B00_BEC5_E364B34AD0D3_.wvu.PrintArea" localSheetId="1" hidden="1">'POS-системы ККМ'!#REF!</definedName>
    <definedName name="Z_4945A954_21E9_4B00_BEC5_E364B34AD0D3_.wvu.PrintArea" localSheetId="7" hidden="1">'Антикражн. системы'!$A$1:$I$11</definedName>
    <definedName name="Z_4945A954_21E9_4B00_BEC5_E364B34AD0D3_.wvu.PrintArea" localSheetId="4" hidden="1">'Весы с печатью'!$A$1:$I$30</definedName>
    <definedName name="Z_4945A954_21E9_4B00_BEC5_E364B34AD0D3_.wvu.PrintArea" localSheetId="5" hidden="1">'Инф. плат. системы'!$A$1:$I$57</definedName>
    <definedName name="Z_4945A954_21E9_4B00_BEC5_E364B34AD0D3_.wvu.PrintArea" localSheetId="11" hidden="1">'Полный прайс-лист'!$A$1:$I$11</definedName>
    <definedName name="Z_4945A954_21E9_4B00_BEC5_E364B34AD0D3_.wvu.PrintArea" localSheetId="3" hidden="1">'Прогр. обесп.'!$A$1:$I$11</definedName>
    <definedName name="Z_4945A954_21E9_4B00_BEC5_E364B34AD0D3_.wvu.PrintArea" localSheetId="9" hidden="1">'Расходные материалы'!$A$1:$I$11</definedName>
    <definedName name="Z_4945A954_21E9_4B00_BEC5_E364B34AD0D3_.wvu.PrintArea" localSheetId="8" hidden="1">'Штрих-код'!$A$1:$I$441</definedName>
    <definedName name="Z_4945A954_21E9_4B00_BEC5_E364B34AD0D3_.wvu.PrintTitles" localSheetId="2" hidden="1">'POS-периферия'!$1:$11</definedName>
    <definedName name="Z_4945A954_21E9_4B00_BEC5_E364B34AD0D3_.wvu.PrintTitles" localSheetId="1" hidden="1">'POS-системы ККМ'!#REF!</definedName>
    <definedName name="Z_4945A954_21E9_4B00_BEC5_E364B34AD0D3_.wvu.PrintTitles" localSheetId="7" hidden="1">'Антикражн. системы'!$1:$10</definedName>
    <definedName name="Z_4945A954_21E9_4B00_BEC5_E364B34AD0D3_.wvu.PrintTitles" localSheetId="4" hidden="1">'Весы с печатью'!$11:$11</definedName>
    <definedName name="Z_4945A954_21E9_4B00_BEC5_E364B34AD0D3_.wvu.PrintTitles" localSheetId="5" hidden="1">'Инф. плат. системы'!$7:$11</definedName>
    <definedName name="Z_4945A954_21E9_4B00_BEC5_E364B34AD0D3_.wvu.PrintTitles" localSheetId="6" hidden="1">'Оборудования для б.карт'!$1:$11</definedName>
    <definedName name="Z_4945A954_21E9_4B00_BEC5_E364B34AD0D3_.wvu.PrintTitles" localSheetId="11" hidden="1">'Полный прайс-лист'!$1:$11</definedName>
    <definedName name="Z_4945A954_21E9_4B00_BEC5_E364B34AD0D3_.wvu.PrintTitles" localSheetId="3" hidden="1">'Прогр. обесп.'!$1:$11</definedName>
    <definedName name="Z_4945A954_21E9_4B00_BEC5_E364B34AD0D3_.wvu.PrintTitles" localSheetId="9" hidden="1">'Расходные материалы'!$1:$11</definedName>
    <definedName name="Z_4945A954_21E9_4B00_BEC5_E364B34AD0D3_.wvu.PrintTitles" localSheetId="8" hidden="1">'Штрих-код'!$1:$11</definedName>
    <definedName name="Z_5ABB815C_558D_4C40_8FA5_833DB78C177E_.wvu.FilterData" localSheetId="1" hidden="1">'POS-системы ККМ'!#REF!</definedName>
    <definedName name="Z_5ABB815C_558D_4C40_8FA5_833DB78C177E_.wvu.FilterData" localSheetId="7" hidden="1">'Антикражн. системы'!$A$11:$I$11</definedName>
    <definedName name="Z_5ABB815C_558D_4C40_8FA5_833DB78C177E_.wvu.FilterData" localSheetId="4" hidden="1">'Весы с печатью'!$A$11:$I$30</definedName>
    <definedName name="Z_5ABB815C_558D_4C40_8FA5_833DB78C177E_.wvu.FilterData" localSheetId="5" hidden="1">'Инф. плат. системы'!$A$11:$I$11</definedName>
    <definedName name="Z_5ABB815C_558D_4C40_8FA5_833DB78C177E_.wvu.FilterData" localSheetId="0" hidden="1">'ККМ и АСПД'!$A$11:$I$11</definedName>
    <definedName name="Z_5ABB815C_558D_4C40_8FA5_833DB78C177E_.wvu.FilterData" localSheetId="6" hidden="1">'Оборудования для б.карт'!$A$11:$I$11</definedName>
    <definedName name="Z_5ABB815C_558D_4C40_8FA5_833DB78C177E_.wvu.FilterData" localSheetId="11" hidden="1">'Полный прайс-лист'!$A$11:$I$11</definedName>
    <definedName name="Z_5ABB815C_558D_4C40_8FA5_833DB78C177E_.wvu.FilterData" localSheetId="3" hidden="1">'Прогр. обесп.'!$A$11:$I$11</definedName>
    <definedName name="Z_5ABB815C_558D_4C40_8FA5_833DB78C177E_.wvu.FilterData" localSheetId="9" hidden="1">'Расходные материалы'!$A$11:$I$11</definedName>
    <definedName name="Z_5ABB815C_558D_4C40_8FA5_833DB78C177E_.wvu.FilterData" localSheetId="8" hidden="1">'Штрих-код'!$A$11:$I$441</definedName>
    <definedName name="Z_5ABB815C_558D_4C40_8FA5_833DB78C177E_.wvu.PrintArea" localSheetId="2" hidden="1">'POS-периферия'!$A$1:$I$135</definedName>
    <definedName name="Z_5ABB815C_558D_4C40_8FA5_833DB78C177E_.wvu.PrintArea" localSheetId="1" hidden="1">'POS-системы ККМ'!#REF!</definedName>
    <definedName name="Z_5ABB815C_558D_4C40_8FA5_833DB78C177E_.wvu.PrintArea" localSheetId="7" hidden="1">'Антикражн. системы'!$A$1:$I$11</definedName>
    <definedName name="Z_5ABB815C_558D_4C40_8FA5_833DB78C177E_.wvu.PrintArea" localSheetId="4" hidden="1">'Весы с печатью'!$A$1:$I$30</definedName>
    <definedName name="Z_5ABB815C_558D_4C40_8FA5_833DB78C177E_.wvu.PrintArea" localSheetId="5" hidden="1">'Инф. плат. системы'!$A$1:$I$11</definedName>
    <definedName name="Z_5ABB815C_558D_4C40_8FA5_833DB78C177E_.wvu.PrintArea" localSheetId="0" hidden="1">'ККМ и АСПД'!$A$1:$I$11</definedName>
    <definedName name="Z_5ABB815C_558D_4C40_8FA5_833DB78C177E_.wvu.PrintArea" localSheetId="6" hidden="1">'Оборудования для б.карт'!$A$1:$I$11</definedName>
    <definedName name="Z_5ABB815C_558D_4C40_8FA5_833DB78C177E_.wvu.PrintArea" localSheetId="11" hidden="1">'Полный прайс-лист'!$A$1:$I$11</definedName>
    <definedName name="Z_5ABB815C_558D_4C40_8FA5_833DB78C177E_.wvu.PrintArea" localSheetId="3" hidden="1">'Прогр. обесп.'!$A$1:$I$11</definedName>
    <definedName name="Z_5ABB815C_558D_4C40_8FA5_833DB78C177E_.wvu.PrintArea" localSheetId="9" hidden="1">'Расходные материалы'!$A$1:$I$11</definedName>
    <definedName name="Z_5ABB815C_558D_4C40_8FA5_833DB78C177E_.wvu.PrintArea" localSheetId="8" hidden="1">'Штрих-код'!$A$1:$I$441</definedName>
    <definedName name="Z_5ABB815C_558D_4C40_8FA5_833DB78C177E_.wvu.PrintTitles" localSheetId="2" hidden="1">'POS-периферия'!$1:$11</definedName>
    <definedName name="Z_5ABB815C_558D_4C40_8FA5_833DB78C177E_.wvu.PrintTitles" localSheetId="1" hidden="1">'POS-системы ККМ'!#REF!</definedName>
    <definedName name="Z_5ABB815C_558D_4C40_8FA5_833DB78C177E_.wvu.PrintTitles" localSheetId="4" hidden="1">'Весы с печатью'!$11:$11</definedName>
    <definedName name="Z_5ABB815C_558D_4C40_8FA5_833DB78C177E_.wvu.PrintTitles" localSheetId="5" hidden="1">'Инф. плат. системы'!$7:$11</definedName>
    <definedName name="Z_5ABB815C_558D_4C40_8FA5_833DB78C177E_.wvu.PrintTitles" localSheetId="0" hidden="1">'ККМ и АСПД'!$1:$11</definedName>
    <definedName name="Z_5ABB815C_558D_4C40_8FA5_833DB78C177E_.wvu.PrintTitles" localSheetId="6" hidden="1">'Оборудования для б.карт'!$1:$11</definedName>
    <definedName name="Z_5ABB815C_558D_4C40_8FA5_833DB78C177E_.wvu.PrintTitles" localSheetId="3" hidden="1">'Прогр. обесп.'!$1:$11</definedName>
    <definedName name="Z_5ABB815C_558D_4C40_8FA5_833DB78C177E_.wvu.PrintTitles" localSheetId="9" hidden="1">'Расходные материалы'!$1:$11</definedName>
    <definedName name="Z_5ABB815C_558D_4C40_8FA5_833DB78C177E_.wvu.PrintTitles" localSheetId="8" hidden="1">'Штрих-код'!$1:$11</definedName>
    <definedName name="Z_5DBD3856_2275_4639_B3CF_15EA7FEB356C_.wvu.FilterData" localSheetId="2" hidden="1">'POS-периферия'!$A$11:$I$135</definedName>
    <definedName name="Z_5DBD3856_2275_4639_B3CF_15EA7FEB356C_.wvu.FilterData" localSheetId="1" hidden="1">'POS-системы ККМ'!#REF!</definedName>
    <definedName name="Z_5DBD3856_2275_4639_B3CF_15EA7FEB356C_.wvu.FilterData" localSheetId="7" hidden="1">'Антикражн. системы'!$A$11:$I$11</definedName>
    <definedName name="Z_5DBD3856_2275_4639_B3CF_15EA7FEB356C_.wvu.FilterData" localSheetId="4" hidden="1">'Весы с печатью'!$A$11:$I$30</definedName>
    <definedName name="Z_5DBD3856_2275_4639_B3CF_15EA7FEB356C_.wvu.FilterData" localSheetId="5" hidden="1">'Инф. плат. системы'!$A$11:$I$11</definedName>
    <definedName name="Z_5DBD3856_2275_4639_B3CF_15EA7FEB356C_.wvu.FilterData" localSheetId="0" hidden="1">'ККМ и АСПД'!$A$11:$I$11</definedName>
    <definedName name="Z_5DBD3856_2275_4639_B3CF_15EA7FEB356C_.wvu.FilterData" localSheetId="6" hidden="1">'Оборудования для б.карт'!$A$11:$I$11</definedName>
    <definedName name="Z_5DBD3856_2275_4639_B3CF_15EA7FEB356C_.wvu.FilterData" localSheetId="11" hidden="1">'Полный прайс-лист'!$A$11:$I$11</definedName>
    <definedName name="Z_5DBD3856_2275_4639_B3CF_15EA7FEB356C_.wvu.FilterData" localSheetId="3" hidden="1">'Прогр. обесп.'!$A$11:$I$11</definedName>
    <definedName name="Z_5DBD3856_2275_4639_B3CF_15EA7FEB356C_.wvu.FilterData" localSheetId="9" hidden="1">'Расходные материалы'!$A$11:$I$11</definedName>
    <definedName name="Z_5DBD3856_2275_4639_B3CF_15EA7FEB356C_.wvu.FilterData" localSheetId="8" hidden="1">'Штрих-код'!$A$11:$I$441</definedName>
    <definedName name="Z_5DBD3856_2275_4639_B3CF_15EA7FEB356C_.wvu.PrintArea" localSheetId="2" hidden="1">'POS-периферия'!$A$1:$I$135</definedName>
    <definedName name="Z_5DBD3856_2275_4639_B3CF_15EA7FEB356C_.wvu.PrintArea" localSheetId="1" hidden="1">'POS-системы ККМ'!#REF!</definedName>
    <definedName name="Z_5DBD3856_2275_4639_B3CF_15EA7FEB356C_.wvu.PrintArea" localSheetId="7" hidden="1">'Антикражн. системы'!$A$1:$I$11</definedName>
    <definedName name="Z_5DBD3856_2275_4639_B3CF_15EA7FEB356C_.wvu.PrintArea" localSheetId="4" hidden="1">'Весы с печатью'!$A$1:$I$30</definedName>
    <definedName name="Z_5DBD3856_2275_4639_B3CF_15EA7FEB356C_.wvu.PrintArea" localSheetId="5" hidden="1">'Инф. плат. системы'!$A$1:$I$57</definedName>
    <definedName name="Z_5DBD3856_2275_4639_B3CF_15EA7FEB356C_.wvu.PrintArea" localSheetId="0" hidden="1">'ККМ и АСПД'!$A$1:$I$11</definedName>
    <definedName name="Z_5DBD3856_2275_4639_B3CF_15EA7FEB356C_.wvu.PrintArea" localSheetId="11" hidden="1">'Полный прайс-лист'!$A$1:$I$11</definedName>
    <definedName name="Z_5DBD3856_2275_4639_B3CF_15EA7FEB356C_.wvu.PrintArea" localSheetId="3" hidden="1">'Прогр. обесп.'!$A$1:$I$11</definedName>
    <definedName name="Z_5DBD3856_2275_4639_B3CF_15EA7FEB356C_.wvu.PrintArea" localSheetId="9" hidden="1">'Расходные материалы'!$A$1:$I$11</definedName>
    <definedName name="Z_5DBD3856_2275_4639_B3CF_15EA7FEB356C_.wvu.PrintArea" localSheetId="8" hidden="1">'Штрих-код'!$A$1:$I$441</definedName>
    <definedName name="Z_5DBD3856_2275_4639_B3CF_15EA7FEB356C_.wvu.PrintTitles" localSheetId="2" hidden="1">'POS-периферия'!$1:$11</definedName>
    <definedName name="Z_5DBD3856_2275_4639_B3CF_15EA7FEB356C_.wvu.PrintTitles" localSheetId="1" hidden="1">'POS-системы ККМ'!#REF!</definedName>
    <definedName name="Z_5DBD3856_2275_4639_B3CF_15EA7FEB356C_.wvu.PrintTitles" localSheetId="7" hidden="1">'Антикражн. системы'!$1:$10</definedName>
    <definedName name="Z_5DBD3856_2275_4639_B3CF_15EA7FEB356C_.wvu.PrintTitles" localSheetId="4" hidden="1">'Весы с печатью'!$11:$11</definedName>
    <definedName name="Z_5DBD3856_2275_4639_B3CF_15EA7FEB356C_.wvu.PrintTitles" localSheetId="5" hidden="1">'Инф. плат. системы'!$7:$11</definedName>
    <definedName name="Z_5DBD3856_2275_4639_B3CF_15EA7FEB356C_.wvu.PrintTitles" localSheetId="0" hidden="1">'ККМ и АСПД'!$1:$11</definedName>
    <definedName name="Z_5DBD3856_2275_4639_B3CF_15EA7FEB356C_.wvu.PrintTitles" localSheetId="6" hidden="1">'Оборудования для б.карт'!$1:$11</definedName>
    <definedName name="Z_5DBD3856_2275_4639_B3CF_15EA7FEB356C_.wvu.PrintTitles" localSheetId="11" hidden="1">'Полный прайс-лист'!$1:$11</definedName>
    <definedName name="Z_5DBD3856_2275_4639_B3CF_15EA7FEB356C_.wvu.PrintTitles" localSheetId="3" hidden="1">'Прогр. обесп.'!$1:$11</definedName>
    <definedName name="Z_5DBD3856_2275_4639_B3CF_15EA7FEB356C_.wvu.PrintTitles" localSheetId="9" hidden="1">'Расходные материалы'!$1:$11</definedName>
    <definedName name="Z_5DBD3856_2275_4639_B3CF_15EA7FEB356C_.wvu.PrintTitles" localSheetId="8" hidden="1">'Штрих-код'!$1:$11</definedName>
    <definedName name="Z_5E0BB7FF_B9C6_48B8_AA99_E55D5DECDEBA_.wvu.FilterData" localSheetId="2" hidden="1">'POS-периферия'!$A$11:$L$135</definedName>
    <definedName name="Z_5E0BB7FF_B9C6_48B8_AA99_E55D5DECDEBA_.wvu.FilterData" localSheetId="7" hidden="1">'Антикражн. системы'!$A$11:$L$11</definedName>
    <definedName name="Z_5E0BB7FF_B9C6_48B8_AA99_E55D5DECDEBA_.wvu.FilterData" localSheetId="4" hidden="1">'Весы с печатью'!$A$11:$L$30</definedName>
    <definedName name="Z_5E0BB7FF_B9C6_48B8_AA99_E55D5DECDEBA_.wvu.FilterData" localSheetId="5" hidden="1">'Инф. плат. системы'!$A$11:$L$59</definedName>
    <definedName name="Z_5E0BB7FF_B9C6_48B8_AA99_E55D5DECDEBA_.wvu.FilterData" localSheetId="0" hidden="1">'ККМ и АСПД'!$A$11:$I$11</definedName>
    <definedName name="Z_5E0BB7FF_B9C6_48B8_AA99_E55D5DECDEBA_.wvu.FilterData" localSheetId="6" hidden="1">'Оборудования для б.карт'!$A$11:$L$11</definedName>
    <definedName name="Z_5E0BB7FF_B9C6_48B8_AA99_E55D5DECDEBA_.wvu.FilterData" localSheetId="11" hidden="1">'Полный прайс-лист'!$A$11:$L$11</definedName>
    <definedName name="Z_5E0BB7FF_B9C6_48B8_AA99_E55D5DECDEBA_.wvu.FilterData" localSheetId="3" hidden="1">'Прогр. обесп.'!$A$11:$L$11</definedName>
    <definedName name="Z_5E0BB7FF_B9C6_48B8_AA99_E55D5DECDEBA_.wvu.FilterData" localSheetId="9" hidden="1">'Расходные материалы'!$A$11:$L$35</definedName>
    <definedName name="Z_5E0BB7FF_B9C6_48B8_AA99_E55D5DECDEBA_.wvu.FilterData" localSheetId="8" hidden="1">'Штрих-код'!$A$11:$L$565</definedName>
    <definedName name="Z_5E0BB7FF_B9C6_48B8_AA99_E55D5DECDEBA_.wvu.PrintArea" localSheetId="2" hidden="1">'POS-периферия'!$A$1:$L$135</definedName>
    <definedName name="Z_5E0BB7FF_B9C6_48B8_AA99_E55D5DECDEBA_.wvu.PrintArea" localSheetId="7" hidden="1">'Антикражн. системы'!$A$1:$L$11</definedName>
    <definedName name="Z_5E0BB7FF_B9C6_48B8_AA99_E55D5DECDEBA_.wvu.PrintArea" localSheetId="4" hidden="1">'Весы с печатью'!$A$1:$L$35</definedName>
    <definedName name="Z_5E0BB7FF_B9C6_48B8_AA99_E55D5DECDEBA_.wvu.PrintArea" localSheetId="5" hidden="1">'Инф. плат. системы'!$A$1:$L$59</definedName>
    <definedName name="Z_5E0BB7FF_B9C6_48B8_AA99_E55D5DECDEBA_.wvu.PrintArea" localSheetId="0" hidden="1">'ККМ и АСПД'!$A$1:$I$11</definedName>
    <definedName name="Z_5E0BB7FF_B9C6_48B8_AA99_E55D5DECDEBA_.wvu.PrintArea" localSheetId="6" hidden="1">'Оборудования для б.карт'!$A$1:$L$11</definedName>
    <definedName name="Z_5E0BB7FF_B9C6_48B8_AA99_E55D5DECDEBA_.wvu.PrintArea" localSheetId="11" hidden="1">'Полный прайс-лист'!$A$1:$M$11</definedName>
    <definedName name="Z_5E0BB7FF_B9C6_48B8_AA99_E55D5DECDEBA_.wvu.PrintArea" localSheetId="3" hidden="1">'Прогр. обесп.'!$A$1:$L$11</definedName>
    <definedName name="Z_5E0BB7FF_B9C6_48B8_AA99_E55D5DECDEBA_.wvu.PrintArea" localSheetId="9" hidden="1">'Расходные материалы'!$A$1:$L$35</definedName>
    <definedName name="Z_5E0BB7FF_B9C6_48B8_AA99_E55D5DECDEBA_.wvu.PrintArea" localSheetId="8" hidden="1">'Штрих-код'!$A$1:$L$565</definedName>
    <definedName name="Z_5E0BB7FF_B9C6_48B8_AA99_E55D5DECDEBA_.wvu.PrintTitles" localSheetId="2" hidden="1">'POS-периферия'!$1:$11</definedName>
    <definedName name="Z_5E0BB7FF_B9C6_48B8_AA99_E55D5DECDEBA_.wvu.PrintTitles" localSheetId="7" hidden="1">'Антикражн. системы'!$1:$10</definedName>
    <definedName name="Z_5E0BB7FF_B9C6_48B8_AA99_E55D5DECDEBA_.wvu.PrintTitles" localSheetId="4" hidden="1">'Весы с печатью'!$11:$11</definedName>
    <definedName name="Z_5E0BB7FF_B9C6_48B8_AA99_E55D5DECDEBA_.wvu.PrintTitles" localSheetId="5" hidden="1">'Инф. плат. системы'!$1:$11</definedName>
    <definedName name="Z_5E0BB7FF_B9C6_48B8_AA99_E55D5DECDEBA_.wvu.PrintTitles" localSheetId="0" hidden="1">'ККМ и АСПД'!$1:$11</definedName>
    <definedName name="Z_5E0BB7FF_B9C6_48B8_AA99_E55D5DECDEBA_.wvu.PrintTitles" localSheetId="6" hidden="1">'Оборудования для б.карт'!$1:$11</definedName>
    <definedName name="Z_5E0BB7FF_B9C6_48B8_AA99_E55D5DECDEBA_.wvu.PrintTitles" localSheetId="11" hidden="1">'Полный прайс-лист'!$1:$11</definedName>
    <definedName name="Z_5E0BB7FF_B9C6_48B8_AA99_E55D5DECDEBA_.wvu.PrintTitles" localSheetId="3" hidden="1">'Прогр. обесп.'!$1:$11</definedName>
    <definedName name="Z_5E0BB7FF_B9C6_48B8_AA99_E55D5DECDEBA_.wvu.PrintTitles" localSheetId="9" hidden="1">'Расходные материалы'!$1:$11</definedName>
    <definedName name="Z_5E0BB7FF_B9C6_48B8_AA99_E55D5DECDEBA_.wvu.PrintTitles" localSheetId="8" hidden="1">'Штрих-код'!$1:$11</definedName>
    <definedName name="Z_60A67F5E_9F40_4201_A498_A8C8819CEEF9_.wvu.FilterData" localSheetId="1" hidden="1">'POS-системы ККМ'!#REF!</definedName>
    <definedName name="Z_60A67F5E_9F40_4201_A498_A8C8819CEEF9_.wvu.FilterData" localSheetId="7" hidden="1">'Антикражн. системы'!$A$11:$I$11</definedName>
    <definedName name="Z_60A67F5E_9F40_4201_A498_A8C8819CEEF9_.wvu.FilterData" localSheetId="4" hidden="1">'Весы с печатью'!$A$11:$I$30</definedName>
    <definedName name="Z_60A67F5E_9F40_4201_A498_A8C8819CEEF9_.wvu.FilterData" localSheetId="5" hidden="1">'Инф. плат. системы'!$A$11:$I$11</definedName>
    <definedName name="Z_60A67F5E_9F40_4201_A498_A8C8819CEEF9_.wvu.FilterData" localSheetId="0" hidden="1">'ККМ и АСПД'!$A$11:$I$11</definedName>
    <definedName name="Z_60A67F5E_9F40_4201_A498_A8C8819CEEF9_.wvu.FilterData" localSheetId="6" hidden="1">'Оборудования для б.карт'!$A$11:$I$11</definedName>
    <definedName name="Z_60A67F5E_9F40_4201_A498_A8C8819CEEF9_.wvu.FilterData" localSheetId="11" hidden="1">'Полный прайс-лист'!$A$11:$I$11</definedName>
    <definedName name="Z_60A67F5E_9F40_4201_A498_A8C8819CEEF9_.wvu.FilterData" localSheetId="3" hidden="1">'Прогр. обесп.'!$A$11:$I$11</definedName>
    <definedName name="Z_60A67F5E_9F40_4201_A498_A8C8819CEEF9_.wvu.FilterData" localSheetId="9" hidden="1">'Расходные материалы'!$A$11:$I$11</definedName>
    <definedName name="Z_60A67F5E_9F40_4201_A498_A8C8819CEEF9_.wvu.FilterData" localSheetId="8" hidden="1">'Штрих-код'!$A$11:$I$441</definedName>
    <definedName name="Z_60A67F5E_9F40_4201_A498_A8C8819CEEF9_.wvu.PrintArea" localSheetId="2" hidden="1">'POS-периферия'!$A$1:$I$135</definedName>
    <definedName name="Z_60A67F5E_9F40_4201_A498_A8C8819CEEF9_.wvu.PrintArea" localSheetId="1" hidden="1">'POS-системы ККМ'!#REF!</definedName>
    <definedName name="Z_60A67F5E_9F40_4201_A498_A8C8819CEEF9_.wvu.PrintArea" localSheetId="7" hidden="1">'Антикражн. системы'!$A$1:$I$11</definedName>
    <definedName name="Z_60A67F5E_9F40_4201_A498_A8C8819CEEF9_.wvu.PrintArea" localSheetId="4" hidden="1">'Весы с печатью'!$A$1:$I$30</definedName>
    <definedName name="Z_60A67F5E_9F40_4201_A498_A8C8819CEEF9_.wvu.PrintArea" localSheetId="5" hidden="1">'Инф. плат. системы'!$A$1:$I$57</definedName>
    <definedName name="Z_60A67F5E_9F40_4201_A498_A8C8819CEEF9_.wvu.PrintArea" localSheetId="0" hidden="1">'ККМ и АСПД'!$A$1:$I$11</definedName>
    <definedName name="Z_60A67F5E_9F40_4201_A498_A8C8819CEEF9_.wvu.PrintArea" localSheetId="6" hidden="1">'Оборудования для б.карт'!$A$1:$I$11</definedName>
    <definedName name="Z_60A67F5E_9F40_4201_A498_A8C8819CEEF9_.wvu.PrintArea" localSheetId="11" hidden="1">'Полный прайс-лист'!$A$1:$I$11</definedName>
    <definedName name="Z_60A67F5E_9F40_4201_A498_A8C8819CEEF9_.wvu.PrintArea" localSheetId="3" hidden="1">'Прогр. обесп.'!$A$1:$I$11</definedName>
    <definedName name="Z_60A67F5E_9F40_4201_A498_A8C8819CEEF9_.wvu.PrintArea" localSheetId="9" hidden="1">'Расходные материалы'!$A$1:$I$11</definedName>
    <definedName name="Z_60A67F5E_9F40_4201_A498_A8C8819CEEF9_.wvu.PrintArea" localSheetId="8" hidden="1">'Штрих-код'!$A$1:$I$441</definedName>
    <definedName name="Z_60A67F5E_9F40_4201_A498_A8C8819CEEF9_.wvu.PrintTitles" localSheetId="2" hidden="1">'POS-периферия'!$1:$11</definedName>
    <definedName name="Z_60A67F5E_9F40_4201_A498_A8C8819CEEF9_.wvu.PrintTitles" localSheetId="1" hidden="1">'POS-системы ККМ'!#REF!</definedName>
    <definedName name="Z_60A67F5E_9F40_4201_A498_A8C8819CEEF9_.wvu.PrintTitles" localSheetId="7" hidden="1">'Антикражн. системы'!$1:$10</definedName>
    <definedName name="Z_60A67F5E_9F40_4201_A498_A8C8819CEEF9_.wvu.PrintTitles" localSheetId="4" hidden="1">'Весы с печатью'!$11:$11</definedName>
    <definedName name="Z_60A67F5E_9F40_4201_A498_A8C8819CEEF9_.wvu.PrintTitles" localSheetId="5" hidden="1">'Инф. плат. системы'!$7:$11</definedName>
    <definedName name="Z_60A67F5E_9F40_4201_A498_A8C8819CEEF9_.wvu.PrintTitles" localSheetId="0" hidden="1">'ККМ и АСПД'!$1:$11</definedName>
    <definedName name="Z_60A67F5E_9F40_4201_A498_A8C8819CEEF9_.wvu.PrintTitles" localSheetId="6" hidden="1">'Оборудования для б.карт'!$1:$11</definedName>
    <definedName name="Z_60A67F5E_9F40_4201_A498_A8C8819CEEF9_.wvu.PrintTitles" localSheetId="11" hidden="1">'Полный прайс-лист'!$1:$11</definedName>
    <definedName name="Z_60A67F5E_9F40_4201_A498_A8C8819CEEF9_.wvu.PrintTitles" localSheetId="3" hidden="1">'Прогр. обесп.'!$1:$11</definedName>
    <definedName name="Z_60A67F5E_9F40_4201_A498_A8C8819CEEF9_.wvu.PrintTitles" localSheetId="9" hidden="1">'Расходные материалы'!$1:$11</definedName>
    <definedName name="Z_60A67F5E_9F40_4201_A498_A8C8819CEEF9_.wvu.PrintTitles" localSheetId="8" hidden="1">'Штрих-код'!$1:$11</definedName>
    <definedName name="Z_60A67F5E_9F40_4201_A498_A8C8819CEEF9_.wvu.Rows" localSheetId="0" hidden="1">'ККМ и АСПД'!#REF!,'ККМ и АСПД'!#REF!</definedName>
    <definedName name="Z_60A67F5E_9F40_4201_A498_A8C8819CEEF9_.wvu.Rows" localSheetId="6" hidden="1">'Оборудования для б.карт'!#REF!,'Оборудования для б.карт'!#REF!</definedName>
    <definedName name="Z_6E388FBF_2301_4A1E_A3C7_E4F5C606CB14_.wvu.FilterData" localSheetId="2" hidden="1">'POS-периферия'!$A$11:$L$135</definedName>
    <definedName name="Z_6E388FBF_2301_4A1E_A3C7_E4F5C606CB14_.wvu.FilterData" localSheetId="7" hidden="1">'Антикражн. системы'!$A$11:$L$11</definedName>
    <definedName name="Z_6E388FBF_2301_4A1E_A3C7_E4F5C606CB14_.wvu.FilterData" localSheetId="4" hidden="1">'Весы с печатью'!$A$11:$L$30</definedName>
    <definedName name="Z_6E388FBF_2301_4A1E_A3C7_E4F5C606CB14_.wvu.FilterData" localSheetId="5" hidden="1">'Инф. плат. системы'!$A$11:$L$59</definedName>
    <definedName name="Z_6E388FBF_2301_4A1E_A3C7_E4F5C606CB14_.wvu.FilterData" localSheetId="0" hidden="1">'ККМ и АСПД'!$A$11:$L$11</definedName>
    <definedName name="Z_6E388FBF_2301_4A1E_A3C7_E4F5C606CB14_.wvu.FilterData" localSheetId="6" hidden="1">'Оборудования для б.карт'!$A$11:$L$11</definedName>
    <definedName name="Z_6E388FBF_2301_4A1E_A3C7_E4F5C606CB14_.wvu.FilterData" localSheetId="11" hidden="1">'Полный прайс-лист'!$A$11:$L$11</definedName>
    <definedName name="Z_6E388FBF_2301_4A1E_A3C7_E4F5C606CB14_.wvu.FilterData" localSheetId="3" hidden="1">'Прогр. обесп.'!$A$11:$L$11</definedName>
    <definedName name="Z_6E388FBF_2301_4A1E_A3C7_E4F5C606CB14_.wvu.FilterData" localSheetId="9" hidden="1">'Расходные материалы'!$A$11:$L$35</definedName>
    <definedName name="Z_6E388FBF_2301_4A1E_A3C7_E4F5C606CB14_.wvu.FilterData" localSheetId="8" hidden="1">'Штрих-код'!$A$11:$L$565</definedName>
    <definedName name="Z_6E388FBF_2301_4A1E_A3C7_E4F5C606CB14_.wvu.PrintArea" localSheetId="2" hidden="1">'POS-периферия'!$A$1:$L$135</definedName>
    <definedName name="Z_6E388FBF_2301_4A1E_A3C7_E4F5C606CB14_.wvu.PrintArea" localSheetId="7" hidden="1">'Антикражн. системы'!$A$1:$L$11</definedName>
    <definedName name="Z_6E388FBF_2301_4A1E_A3C7_E4F5C606CB14_.wvu.PrintArea" localSheetId="4" hidden="1">'Весы с печатью'!$A$1:$L$35</definedName>
    <definedName name="Z_6E388FBF_2301_4A1E_A3C7_E4F5C606CB14_.wvu.PrintArea" localSheetId="5" hidden="1">'Инф. плат. системы'!$A$1:$L$59</definedName>
    <definedName name="Z_6E388FBF_2301_4A1E_A3C7_E4F5C606CB14_.wvu.PrintArea" localSheetId="0" hidden="1">'ККМ и АСПД'!$A$1:$L$11</definedName>
    <definedName name="Z_6E388FBF_2301_4A1E_A3C7_E4F5C606CB14_.wvu.PrintArea" localSheetId="6" hidden="1">'Оборудования для б.карт'!$A$1:$L$11</definedName>
    <definedName name="Z_6E388FBF_2301_4A1E_A3C7_E4F5C606CB14_.wvu.PrintArea" localSheetId="11" hidden="1">'Полный прайс-лист'!$A$1:$M$11</definedName>
    <definedName name="Z_6E388FBF_2301_4A1E_A3C7_E4F5C606CB14_.wvu.PrintArea" localSheetId="3" hidden="1">'Прогр. обесп.'!$A$1:$L$11</definedName>
    <definedName name="Z_6E388FBF_2301_4A1E_A3C7_E4F5C606CB14_.wvu.PrintArea" localSheetId="9" hidden="1">'Расходные материалы'!$A$1:$L$35</definedName>
    <definedName name="Z_6E388FBF_2301_4A1E_A3C7_E4F5C606CB14_.wvu.PrintArea" localSheetId="8" hidden="1">'Штрих-код'!$A$1:$L$565</definedName>
    <definedName name="Z_6E388FBF_2301_4A1E_A3C7_E4F5C606CB14_.wvu.PrintTitles" localSheetId="2" hidden="1">'POS-периферия'!$1:$11</definedName>
    <definedName name="Z_6E388FBF_2301_4A1E_A3C7_E4F5C606CB14_.wvu.PrintTitles" localSheetId="7" hidden="1">'Антикражн. системы'!$1:$10</definedName>
    <definedName name="Z_6E388FBF_2301_4A1E_A3C7_E4F5C606CB14_.wvu.PrintTitles" localSheetId="4" hidden="1">'Весы с печатью'!$11:$11</definedName>
    <definedName name="Z_6E388FBF_2301_4A1E_A3C7_E4F5C606CB14_.wvu.PrintTitles" localSheetId="5" hidden="1">'Инф. плат. системы'!$1:$11</definedName>
    <definedName name="Z_6E388FBF_2301_4A1E_A3C7_E4F5C606CB14_.wvu.PrintTitles" localSheetId="0" hidden="1">'ККМ и АСПД'!$1:$11</definedName>
    <definedName name="Z_6E388FBF_2301_4A1E_A3C7_E4F5C606CB14_.wvu.PrintTitles" localSheetId="6" hidden="1">'Оборудования для б.карт'!$1:$11</definedName>
    <definedName name="Z_6E388FBF_2301_4A1E_A3C7_E4F5C606CB14_.wvu.PrintTitles" localSheetId="11" hidden="1">'Полный прайс-лист'!$1:$11</definedName>
    <definedName name="Z_6E388FBF_2301_4A1E_A3C7_E4F5C606CB14_.wvu.PrintTitles" localSheetId="3" hidden="1">'Прогр. обесп.'!$1:$11</definedName>
    <definedName name="Z_6E388FBF_2301_4A1E_A3C7_E4F5C606CB14_.wvu.PrintTitles" localSheetId="9" hidden="1">'Расходные материалы'!$1:$11</definedName>
    <definedName name="Z_6E388FBF_2301_4A1E_A3C7_E4F5C606CB14_.wvu.PrintTitles" localSheetId="8" hidden="1">'Штрих-код'!$1:$11</definedName>
    <definedName name="Z_72267AA9_D42C_48C1_9C20_4617C5D8D2E3_.wvu.FilterData" localSheetId="1" hidden="1">'POS-системы ККМ'!#REF!</definedName>
    <definedName name="Z_72267AA9_D42C_48C1_9C20_4617C5D8D2E3_.wvu.FilterData" localSheetId="7" hidden="1">'Антикражн. системы'!$A$11:$I$11</definedName>
    <definedName name="Z_72267AA9_D42C_48C1_9C20_4617C5D8D2E3_.wvu.FilterData" localSheetId="4" hidden="1">'Весы с печатью'!$A$11:$I$30</definedName>
    <definedName name="Z_72267AA9_D42C_48C1_9C20_4617C5D8D2E3_.wvu.FilterData" localSheetId="5" hidden="1">'Инф. плат. системы'!$A$11:$I$11</definedName>
    <definedName name="Z_72267AA9_D42C_48C1_9C20_4617C5D8D2E3_.wvu.FilterData" localSheetId="0" hidden="1">'ККМ и АСПД'!$A$11:$I$11</definedName>
    <definedName name="Z_72267AA9_D42C_48C1_9C20_4617C5D8D2E3_.wvu.FilterData" localSheetId="6" hidden="1">'Оборудования для б.карт'!$A$11:$I$11</definedName>
    <definedName name="Z_72267AA9_D42C_48C1_9C20_4617C5D8D2E3_.wvu.FilterData" localSheetId="11" hidden="1">'Полный прайс-лист'!$A$11:$I$11</definedName>
    <definedName name="Z_72267AA9_D42C_48C1_9C20_4617C5D8D2E3_.wvu.FilterData" localSheetId="3" hidden="1">'Прогр. обесп.'!$A$11:$I$11</definedName>
    <definedName name="Z_72267AA9_D42C_48C1_9C20_4617C5D8D2E3_.wvu.FilterData" localSheetId="9" hidden="1">'Расходные материалы'!$A$11:$I$11</definedName>
    <definedName name="Z_72267AA9_D42C_48C1_9C20_4617C5D8D2E3_.wvu.FilterData" localSheetId="8" hidden="1">'Штрих-код'!$A$11:$I$441</definedName>
    <definedName name="Z_72267AA9_D42C_48C1_9C20_4617C5D8D2E3_.wvu.PrintArea" localSheetId="1" hidden="1">'POS-системы ККМ'!#REF!</definedName>
    <definedName name="Z_72267AA9_D42C_48C1_9C20_4617C5D8D2E3_.wvu.PrintArea" localSheetId="7" hidden="1">'Антикражн. системы'!$A$1:$I$11</definedName>
    <definedName name="Z_72267AA9_D42C_48C1_9C20_4617C5D8D2E3_.wvu.PrintArea" localSheetId="4" hidden="1">'Весы с печатью'!$A$1:$I$30</definedName>
    <definedName name="Z_72267AA9_D42C_48C1_9C20_4617C5D8D2E3_.wvu.PrintArea" localSheetId="5" hidden="1">'Инф. плат. системы'!$A$1:$I$11</definedName>
    <definedName name="Z_72267AA9_D42C_48C1_9C20_4617C5D8D2E3_.wvu.PrintArea" localSheetId="0" hidden="1">'ККМ и АСПД'!$A$1:$I$11</definedName>
    <definedName name="Z_72267AA9_D42C_48C1_9C20_4617C5D8D2E3_.wvu.PrintArea" localSheetId="6" hidden="1">'Оборудования для б.карт'!$A$1:$I$11</definedName>
    <definedName name="Z_72267AA9_D42C_48C1_9C20_4617C5D8D2E3_.wvu.PrintArea" localSheetId="11" hidden="1">'Полный прайс-лист'!$A$1:$I$11</definedName>
    <definedName name="Z_72267AA9_D42C_48C1_9C20_4617C5D8D2E3_.wvu.PrintArea" localSheetId="3" hidden="1">'Прогр. обесп.'!$A$1:$I$11</definedName>
    <definedName name="Z_72267AA9_D42C_48C1_9C20_4617C5D8D2E3_.wvu.PrintArea" localSheetId="9" hidden="1">'Расходные материалы'!$A$1:$I$11</definedName>
    <definedName name="Z_72267AA9_D42C_48C1_9C20_4617C5D8D2E3_.wvu.PrintArea" localSheetId="8" hidden="1">'Штрих-код'!$A$1:$I$441</definedName>
    <definedName name="Z_72267AA9_D42C_48C1_9C20_4617C5D8D2E3_.wvu.PrintTitles" localSheetId="1" hidden="1">'POS-системы ККМ'!#REF!</definedName>
    <definedName name="Z_72267AA9_D42C_48C1_9C20_4617C5D8D2E3_.wvu.PrintTitles" localSheetId="4" hidden="1">'Весы с печатью'!$11:$11</definedName>
    <definedName name="Z_72267AA9_D42C_48C1_9C20_4617C5D8D2E3_.wvu.PrintTitles" localSheetId="5" hidden="1">'Инф. плат. системы'!$7:$11</definedName>
    <definedName name="Z_72267AA9_D42C_48C1_9C20_4617C5D8D2E3_.wvu.PrintTitles" localSheetId="0" hidden="1">'ККМ и АСПД'!$1:$11</definedName>
    <definedName name="Z_72267AA9_D42C_48C1_9C20_4617C5D8D2E3_.wvu.PrintTitles" localSheetId="6" hidden="1">'Оборудования для б.карт'!$1:$11</definedName>
    <definedName name="Z_72267AA9_D42C_48C1_9C20_4617C5D8D2E3_.wvu.PrintTitles" localSheetId="3" hidden="1">'Прогр. обесп.'!$1:$11</definedName>
    <definedName name="Z_72267AA9_D42C_48C1_9C20_4617C5D8D2E3_.wvu.PrintTitles" localSheetId="9" hidden="1">'Расходные материалы'!$1:$11</definedName>
    <definedName name="Z_72267AA9_D42C_48C1_9C20_4617C5D8D2E3_.wvu.PrintTitles" localSheetId="8" hidden="1">'Штрих-код'!$1:$11</definedName>
    <definedName name="Z_72267AA9_D42C_48C1_9C20_4617C5D8D2E3_.wvu.Rows" localSheetId="0" hidden="1">'ККМ и АСПД'!#REF!,'ККМ и АСПД'!#REF!</definedName>
    <definedName name="Z_72267AA9_D42C_48C1_9C20_4617C5D8D2E3_.wvu.Rows" localSheetId="6" hidden="1">'Оборудования для б.карт'!#REF!,'Оборудования для б.карт'!#REF!</definedName>
    <definedName name="Z_77C52B68_72E5_4991_BFC7_164CC50AAEA1_.wvu.FilterData" localSheetId="2" hidden="1">'POS-периферия'!$A$11:$L$135</definedName>
    <definedName name="Z_77C52B68_72E5_4991_BFC7_164CC50AAEA1_.wvu.FilterData" localSheetId="1" hidden="1">'POS-системы ККМ'!#REF!</definedName>
    <definedName name="Z_77C52B68_72E5_4991_BFC7_164CC50AAEA1_.wvu.FilterData" localSheetId="7" hidden="1">'Антикражн. системы'!$A$11:$L$11</definedName>
    <definedName name="Z_77C52B68_72E5_4991_BFC7_164CC50AAEA1_.wvu.FilterData" localSheetId="4" hidden="1">'Весы с печатью'!$A$11:$L$30</definedName>
    <definedName name="Z_77C52B68_72E5_4991_BFC7_164CC50AAEA1_.wvu.FilterData" localSheetId="5" hidden="1">'Инф. плат. системы'!$A$11:$L$59</definedName>
    <definedName name="Z_77C52B68_72E5_4991_BFC7_164CC50AAEA1_.wvu.FilterData" localSheetId="0" hidden="1">'ККМ и АСПД'!$A$11:$L$11</definedName>
    <definedName name="Z_77C52B68_72E5_4991_BFC7_164CC50AAEA1_.wvu.FilterData" localSheetId="6" hidden="1">'Оборудования для б.карт'!$A$11:$L$11</definedName>
    <definedName name="Z_77C52B68_72E5_4991_BFC7_164CC50AAEA1_.wvu.FilterData" localSheetId="11" hidden="1">'Полный прайс-лист'!$A$11:$L$11</definedName>
    <definedName name="Z_77C52B68_72E5_4991_BFC7_164CC50AAEA1_.wvu.FilterData" localSheetId="3" hidden="1">'Прогр. обесп.'!$A$11:$L$11</definedName>
    <definedName name="Z_77C52B68_72E5_4991_BFC7_164CC50AAEA1_.wvu.FilterData" localSheetId="9" hidden="1">'Расходные материалы'!$A$11:$L$35</definedName>
    <definedName name="Z_77C52B68_72E5_4991_BFC7_164CC50AAEA1_.wvu.FilterData" localSheetId="8" hidden="1">'Штрих-код'!$A$11:$L$460</definedName>
    <definedName name="Z_77C52B68_72E5_4991_BFC7_164CC50AAEA1_.wvu.PrintArea" localSheetId="2" hidden="1">'POS-периферия'!$A$1:$L$135</definedName>
    <definedName name="Z_77C52B68_72E5_4991_BFC7_164CC50AAEA1_.wvu.PrintArea" localSheetId="1" hidden="1">'POS-системы ККМ'!#REF!</definedName>
    <definedName name="Z_77C52B68_72E5_4991_BFC7_164CC50AAEA1_.wvu.PrintArea" localSheetId="7" hidden="1">'Антикражн. системы'!$A$1:$L$11</definedName>
    <definedName name="Z_77C52B68_72E5_4991_BFC7_164CC50AAEA1_.wvu.PrintArea" localSheetId="4" hidden="1">'Весы с печатью'!$A$1:$L$30</definedName>
    <definedName name="Z_77C52B68_72E5_4991_BFC7_164CC50AAEA1_.wvu.PrintArea" localSheetId="5" hidden="1">'Инф. плат. системы'!$A$1:$L$59</definedName>
    <definedName name="Z_77C52B68_72E5_4991_BFC7_164CC50AAEA1_.wvu.PrintArea" localSheetId="0" hidden="1">'ККМ и АСПД'!$A$1:$L$11</definedName>
    <definedName name="Z_77C52B68_72E5_4991_BFC7_164CC50AAEA1_.wvu.PrintArea" localSheetId="6" hidden="1">'Оборудования для б.карт'!$A$1:$L$11</definedName>
    <definedName name="Z_77C52B68_72E5_4991_BFC7_164CC50AAEA1_.wvu.PrintArea" localSheetId="11" hidden="1">'Полный прайс-лист'!$A$1:$L$11</definedName>
    <definedName name="Z_77C52B68_72E5_4991_BFC7_164CC50AAEA1_.wvu.PrintArea" localSheetId="3" hidden="1">'Прогр. обесп.'!$A$1:$L$11</definedName>
    <definedName name="Z_77C52B68_72E5_4991_BFC7_164CC50AAEA1_.wvu.PrintArea" localSheetId="9" hidden="1">'Расходные материалы'!$A$1:$L$46</definedName>
    <definedName name="Z_77C52B68_72E5_4991_BFC7_164CC50AAEA1_.wvu.PrintArea" localSheetId="8" hidden="1">'Штрих-код'!$A$1:$L$510</definedName>
    <definedName name="Z_77C52B68_72E5_4991_BFC7_164CC50AAEA1_.wvu.PrintTitles" localSheetId="2" hidden="1">'POS-периферия'!$1:$11</definedName>
    <definedName name="Z_77C52B68_72E5_4991_BFC7_164CC50AAEA1_.wvu.PrintTitles" localSheetId="1" hidden="1">'POS-системы ККМ'!#REF!</definedName>
    <definedName name="Z_77C52B68_72E5_4991_BFC7_164CC50AAEA1_.wvu.PrintTitles" localSheetId="7" hidden="1">'Антикражн. системы'!$1:$10</definedName>
    <definedName name="Z_77C52B68_72E5_4991_BFC7_164CC50AAEA1_.wvu.PrintTitles" localSheetId="4" hidden="1">'Весы с печатью'!$11:$11</definedName>
    <definedName name="Z_77C52B68_72E5_4991_BFC7_164CC50AAEA1_.wvu.PrintTitles" localSheetId="5" hidden="1">'Инф. плат. системы'!$1:$11</definedName>
    <definedName name="Z_77C52B68_72E5_4991_BFC7_164CC50AAEA1_.wvu.PrintTitles" localSheetId="0" hidden="1">'ККМ и АСПД'!$1:$11</definedName>
    <definedName name="Z_77C52B68_72E5_4991_BFC7_164CC50AAEA1_.wvu.PrintTitles" localSheetId="6" hidden="1">'Оборудования для б.карт'!$1:$11</definedName>
    <definedName name="Z_77C52B68_72E5_4991_BFC7_164CC50AAEA1_.wvu.PrintTitles" localSheetId="11" hidden="1">'Полный прайс-лист'!$1:$11</definedName>
    <definedName name="Z_77C52B68_72E5_4991_BFC7_164CC50AAEA1_.wvu.PrintTitles" localSheetId="3" hidden="1">'Прогр. обесп.'!$1:$11</definedName>
    <definedName name="Z_77C52B68_72E5_4991_BFC7_164CC50AAEA1_.wvu.PrintTitles" localSheetId="9" hidden="1">'Расходные материалы'!$1:$11</definedName>
    <definedName name="Z_77C52B68_72E5_4991_BFC7_164CC50AAEA1_.wvu.PrintTitles" localSheetId="8" hidden="1">'Штрих-код'!$1:$11</definedName>
    <definedName name="Z_835B8C4E_B855_4A10_80B6_9E0941CB6E05_.wvu.FilterData" localSheetId="2" hidden="1">'POS-периферия'!$A$11:$L$135</definedName>
    <definedName name="Z_835B8C4E_B855_4A10_80B6_9E0941CB6E05_.wvu.FilterData" localSheetId="1" hidden="1">'POS-системы ККМ'!#REF!</definedName>
    <definedName name="Z_835B8C4E_B855_4A10_80B6_9E0941CB6E05_.wvu.FilterData" localSheetId="7" hidden="1">'Антикражн. системы'!$A$11:$L$11</definedName>
    <definedName name="Z_835B8C4E_B855_4A10_80B6_9E0941CB6E05_.wvu.FilterData" localSheetId="4" hidden="1">'Весы с печатью'!$A$11:$L$30</definedName>
    <definedName name="Z_835B8C4E_B855_4A10_80B6_9E0941CB6E05_.wvu.FilterData" localSheetId="5" hidden="1">'Инф. плат. системы'!$A$11:$L$59</definedName>
    <definedName name="Z_835B8C4E_B855_4A10_80B6_9E0941CB6E05_.wvu.FilterData" localSheetId="0" hidden="1">'ККМ и АСПД'!$A$11:$L$11</definedName>
    <definedName name="Z_835B8C4E_B855_4A10_80B6_9E0941CB6E05_.wvu.FilterData" localSheetId="6" hidden="1">'Оборудования для б.карт'!$A$11:$L$11</definedName>
    <definedName name="Z_835B8C4E_B855_4A10_80B6_9E0941CB6E05_.wvu.FilterData" localSheetId="11" hidden="1">'Полный прайс-лист'!$A$11:$L$11</definedName>
    <definedName name="Z_835B8C4E_B855_4A10_80B6_9E0941CB6E05_.wvu.FilterData" localSheetId="3" hidden="1">'Прогр. обесп.'!$A$11:$L$11</definedName>
    <definedName name="Z_835B8C4E_B855_4A10_80B6_9E0941CB6E05_.wvu.FilterData" localSheetId="9" hidden="1">'Расходные материалы'!$A$11:$L$35</definedName>
    <definedName name="Z_835B8C4E_B855_4A10_80B6_9E0941CB6E05_.wvu.FilterData" localSheetId="8" hidden="1">'Штрих-код'!$A$11:$L$565</definedName>
    <definedName name="Z_835B8C4E_B855_4A10_80B6_9E0941CB6E05_.wvu.PrintArea" localSheetId="2" hidden="1">'POS-периферия'!$A$1:$L$135</definedName>
    <definedName name="Z_835B8C4E_B855_4A10_80B6_9E0941CB6E05_.wvu.PrintArea" localSheetId="1" hidden="1">'POS-системы ККМ'!#REF!</definedName>
    <definedName name="Z_835B8C4E_B855_4A10_80B6_9E0941CB6E05_.wvu.PrintArea" localSheetId="7" hidden="1">'Антикражн. системы'!$A$1:$L$11</definedName>
    <definedName name="Z_835B8C4E_B855_4A10_80B6_9E0941CB6E05_.wvu.PrintArea" localSheetId="4" hidden="1">'Весы с печатью'!$A$1:$L$30</definedName>
    <definedName name="Z_835B8C4E_B855_4A10_80B6_9E0941CB6E05_.wvu.PrintArea" localSheetId="5" hidden="1">'Инф. плат. системы'!$A$1:$L$59</definedName>
    <definedName name="Z_835B8C4E_B855_4A10_80B6_9E0941CB6E05_.wvu.PrintArea" localSheetId="0" hidden="1">'ККМ и АСПД'!$A$1:$L$11</definedName>
    <definedName name="Z_835B8C4E_B855_4A10_80B6_9E0941CB6E05_.wvu.PrintArea" localSheetId="6" hidden="1">'Оборудования для б.карт'!$A$1:$L$11</definedName>
    <definedName name="Z_835B8C4E_B855_4A10_80B6_9E0941CB6E05_.wvu.PrintArea" localSheetId="11" hidden="1">'Полный прайс-лист'!$A$1:$M$11</definedName>
    <definedName name="Z_835B8C4E_B855_4A10_80B6_9E0941CB6E05_.wvu.PrintArea" localSheetId="3" hidden="1">'Прогр. обесп.'!$A$1:$L$11</definedName>
    <definedName name="Z_835B8C4E_B855_4A10_80B6_9E0941CB6E05_.wvu.PrintArea" localSheetId="9" hidden="1">'Расходные материалы'!$A$1:$L$46</definedName>
    <definedName name="Z_835B8C4E_B855_4A10_80B6_9E0941CB6E05_.wvu.PrintArea" localSheetId="8" hidden="1">'Штрих-код'!$A$1:$L$533</definedName>
    <definedName name="Z_835B8C4E_B855_4A10_80B6_9E0941CB6E05_.wvu.PrintTitles" localSheetId="2" hidden="1">'POS-периферия'!$1:$11</definedName>
    <definedName name="Z_835B8C4E_B855_4A10_80B6_9E0941CB6E05_.wvu.PrintTitles" localSheetId="1" hidden="1">'POS-системы ККМ'!#REF!</definedName>
    <definedName name="Z_835B8C4E_B855_4A10_80B6_9E0941CB6E05_.wvu.PrintTitles" localSheetId="7" hidden="1">'Антикражн. системы'!$1:$10</definedName>
    <definedName name="Z_835B8C4E_B855_4A10_80B6_9E0941CB6E05_.wvu.PrintTitles" localSheetId="4" hidden="1">'Весы с печатью'!$11:$11</definedName>
    <definedName name="Z_835B8C4E_B855_4A10_80B6_9E0941CB6E05_.wvu.PrintTitles" localSheetId="5" hidden="1">'Инф. плат. системы'!$1:$11</definedName>
    <definedName name="Z_835B8C4E_B855_4A10_80B6_9E0941CB6E05_.wvu.PrintTitles" localSheetId="0" hidden="1">'ККМ и АСПД'!$1:$11</definedName>
    <definedName name="Z_835B8C4E_B855_4A10_80B6_9E0941CB6E05_.wvu.PrintTitles" localSheetId="6" hidden="1">'Оборудования для б.карт'!$1:$11</definedName>
    <definedName name="Z_835B8C4E_B855_4A10_80B6_9E0941CB6E05_.wvu.PrintTitles" localSheetId="11" hidden="1">'Полный прайс-лист'!$1:$11</definedName>
    <definedName name="Z_835B8C4E_B855_4A10_80B6_9E0941CB6E05_.wvu.PrintTitles" localSheetId="3" hidden="1">'Прогр. обесп.'!$1:$11</definedName>
    <definedName name="Z_835B8C4E_B855_4A10_80B6_9E0941CB6E05_.wvu.PrintTitles" localSheetId="9" hidden="1">'Расходные материалы'!$1:$11</definedName>
    <definedName name="Z_835B8C4E_B855_4A10_80B6_9E0941CB6E05_.wvu.PrintTitles" localSheetId="8" hidden="1">'Штрих-код'!$1:$11</definedName>
    <definedName name="Z_83BDF6AA_95E1_44DF_BBAA_0D4CE7E86006_.wvu.FilterData" localSheetId="3" hidden="1">'Прогр. обесп.'!$A$11:$I$11</definedName>
    <definedName name="Z_8A345121_C29C_4C37_97BA_DD7D2FC4F12C_.wvu.FilterData" localSheetId="2" hidden="1">'POS-периферия'!$A$11:$I$135</definedName>
    <definedName name="Z_8A345121_C29C_4C37_97BA_DD7D2FC4F12C_.wvu.FilterData" localSheetId="1" hidden="1">'POS-системы ККМ'!#REF!</definedName>
    <definedName name="Z_8A345121_C29C_4C37_97BA_DD7D2FC4F12C_.wvu.FilterData" localSheetId="7" hidden="1">'Антикражн. системы'!$A$11:$I$11</definedName>
    <definedName name="Z_8A345121_C29C_4C37_97BA_DD7D2FC4F12C_.wvu.FilterData" localSheetId="4" hidden="1">'Весы с печатью'!$A$11:$I$30</definedName>
    <definedName name="Z_8A345121_C29C_4C37_97BA_DD7D2FC4F12C_.wvu.FilterData" localSheetId="5" hidden="1">'Инф. плат. системы'!$A$11:$I$59</definedName>
    <definedName name="Z_8A345121_C29C_4C37_97BA_DD7D2FC4F12C_.wvu.FilterData" localSheetId="0" hidden="1">'ККМ и АСПД'!$A$11:$I$11</definedName>
    <definedName name="Z_8A345121_C29C_4C37_97BA_DD7D2FC4F12C_.wvu.FilterData" localSheetId="6" hidden="1">'Оборудования для б.карт'!$A$11:$I$11</definedName>
    <definedName name="Z_8A345121_C29C_4C37_97BA_DD7D2FC4F12C_.wvu.FilterData" localSheetId="11" hidden="1">'Полный прайс-лист'!$A$11:$I$11</definedName>
    <definedName name="Z_8A345121_C29C_4C37_97BA_DD7D2FC4F12C_.wvu.FilterData" localSheetId="3" hidden="1">'Прогр. обесп.'!$A$11:$I$11</definedName>
    <definedName name="Z_8A345121_C29C_4C37_97BA_DD7D2FC4F12C_.wvu.FilterData" localSheetId="9" hidden="1">'Расходные материалы'!$A$11:$I$35</definedName>
    <definedName name="Z_8A345121_C29C_4C37_97BA_DD7D2FC4F12C_.wvu.FilterData" localSheetId="8" hidden="1">'Штрих-код'!$A$11:$I$460</definedName>
    <definedName name="Z_8A345121_C29C_4C37_97BA_DD7D2FC4F12C_.wvu.PrintArea" localSheetId="2" hidden="1">'POS-периферия'!$A$1:$I$135</definedName>
    <definedName name="Z_8A345121_C29C_4C37_97BA_DD7D2FC4F12C_.wvu.PrintArea" localSheetId="1" hidden="1">'POS-системы ККМ'!#REF!</definedName>
    <definedName name="Z_8A345121_C29C_4C37_97BA_DD7D2FC4F12C_.wvu.PrintArea" localSheetId="7" hidden="1">'Антикражн. системы'!$A$1:$I$11</definedName>
    <definedName name="Z_8A345121_C29C_4C37_97BA_DD7D2FC4F12C_.wvu.PrintArea" localSheetId="4" hidden="1">'Весы с печатью'!$A$1:$I$30</definedName>
    <definedName name="Z_8A345121_C29C_4C37_97BA_DD7D2FC4F12C_.wvu.PrintArea" localSheetId="5" hidden="1">'Инф. плат. системы'!$A$1:$I$57</definedName>
    <definedName name="Z_8A345121_C29C_4C37_97BA_DD7D2FC4F12C_.wvu.PrintArea" localSheetId="0" hidden="1">'ККМ и АСПД'!$A$1:$I$11</definedName>
    <definedName name="Z_8A345121_C29C_4C37_97BA_DD7D2FC4F12C_.wvu.PrintArea" localSheetId="11" hidden="1">'Полный прайс-лист'!$A$1:$I$11</definedName>
    <definedName name="Z_8A345121_C29C_4C37_97BA_DD7D2FC4F12C_.wvu.PrintArea" localSheetId="3" hidden="1">'Прогр. обесп.'!$A$1:$I$11</definedName>
    <definedName name="Z_8A345121_C29C_4C37_97BA_DD7D2FC4F12C_.wvu.PrintArea" localSheetId="9" hidden="1">'Расходные материалы'!$A$1:$I$11</definedName>
    <definedName name="Z_8A345121_C29C_4C37_97BA_DD7D2FC4F12C_.wvu.PrintArea" localSheetId="8" hidden="1">'Штрих-код'!$A$1:$I$441</definedName>
    <definedName name="Z_8A345121_C29C_4C37_97BA_DD7D2FC4F12C_.wvu.PrintTitles" localSheetId="2" hidden="1">'POS-периферия'!$1:$11</definedName>
    <definedName name="Z_8A345121_C29C_4C37_97BA_DD7D2FC4F12C_.wvu.PrintTitles" localSheetId="1" hidden="1">'POS-системы ККМ'!#REF!</definedName>
    <definedName name="Z_8A345121_C29C_4C37_97BA_DD7D2FC4F12C_.wvu.PrintTitles" localSheetId="7" hidden="1">'Антикражн. системы'!$1:$10</definedName>
    <definedName name="Z_8A345121_C29C_4C37_97BA_DD7D2FC4F12C_.wvu.PrintTitles" localSheetId="4" hidden="1">'Весы с печатью'!$11:$11</definedName>
    <definedName name="Z_8A345121_C29C_4C37_97BA_DD7D2FC4F12C_.wvu.PrintTitles" localSheetId="5" hidden="1">'Инф. плат. системы'!$7:$11</definedName>
    <definedName name="Z_8A345121_C29C_4C37_97BA_DD7D2FC4F12C_.wvu.PrintTitles" localSheetId="0" hidden="1">'ККМ и АСПД'!$1:$11</definedName>
    <definedName name="Z_8A345121_C29C_4C37_97BA_DD7D2FC4F12C_.wvu.PrintTitles" localSheetId="6" hidden="1">'Оборудования для б.карт'!$1:$11</definedName>
    <definedName name="Z_8A345121_C29C_4C37_97BA_DD7D2FC4F12C_.wvu.PrintTitles" localSheetId="11" hidden="1">'Полный прайс-лист'!$1:$11</definedName>
    <definedName name="Z_8A345121_C29C_4C37_97BA_DD7D2FC4F12C_.wvu.PrintTitles" localSheetId="3" hidden="1">'Прогр. обесп.'!$1:$11</definedName>
    <definedName name="Z_8A345121_C29C_4C37_97BA_DD7D2FC4F12C_.wvu.PrintTitles" localSheetId="9" hidden="1">'Расходные материалы'!$1:$11</definedName>
    <definedName name="Z_8A345121_C29C_4C37_97BA_DD7D2FC4F12C_.wvu.PrintTitles" localSheetId="8" hidden="1">'Штрих-код'!$1:$11</definedName>
    <definedName name="Z_8C0E7526_1878_4372_89B2_B32526FA8A3A_.wvu.FilterData" localSheetId="1" hidden="1">'POS-системы ККМ'!#REF!</definedName>
    <definedName name="Z_8C0E7526_1878_4372_89B2_B32526FA8A3A_.wvu.FilterData" localSheetId="7" hidden="1">'Антикражн. системы'!$A$11:$I$11</definedName>
    <definedName name="Z_8C0E7526_1878_4372_89B2_B32526FA8A3A_.wvu.FilterData" localSheetId="4" hidden="1">'Весы с печатью'!$A$11:$I$30</definedName>
    <definedName name="Z_8C0E7526_1878_4372_89B2_B32526FA8A3A_.wvu.FilterData" localSheetId="5" hidden="1">'Инф. плат. системы'!$A$11:$I$11</definedName>
    <definedName name="Z_8C0E7526_1878_4372_89B2_B32526FA8A3A_.wvu.FilterData" localSheetId="0" hidden="1">'ККМ и АСПД'!$A$11:$I$11</definedName>
    <definedName name="Z_8C0E7526_1878_4372_89B2_B32526FA8A3A_.wvu.FilterData" localSheetId="6" hidden="1">'Оборудования для б.карт'!$A$11:$I$11</definedName>
    <definedName name="Z_8C0E7526_1878_4372_89B2_B32526FA8A3A_.wvu.FilterData" localSheetId="11" hidden="1">'Полный прайс-лист'!$A$11:$I$11</definedName>
    <definedName name="Z_8C0E7526_1878_4372_89B2_B32526FA8A3A_.wvu.FilterData" localSheetId="3" hidden="1">'Прогр. обесп.'!$A$11:$I$11</definedName>
    <definedName name="Z_8C0E7526_1878_4372_89B2_B32526FA8A3A_.wvu.FilterData" localSheetId="9" hidden="1">'Расходные материалы'!$A$11:$I$11</definedName>
    <definedName name="Z_8C0E7526_1878_4372_89B2_B32526FA8A3A_.wvu.FilterData" localSheetId="8" hidden="1">'Штрих-код'!$A$11:$I$441</definedName>
    <definedName name="Z_8C0E7526_1878_4372_89B2_B32526FA8A3A_.wvu.PrintArea" localSheetId="1" hidden="1">'POS-системы ККМ'!#REF!</definedName>
    <definedName name="Z_8C0E7526_1878_4372_89B2_B32526FA8A3A_.wvu.PrintArea" localSheetId="7" hidden="1">'Антикражн. системы'!$A$1:$I$11</definedName>
    <definedName name="Z_8C0E7526_1878_4372_89B2_B32526FA8A3A_.wvu.PrintArea" localSheetId="4" hidden="1">'Весы с печатью'!$A$1:$I$30</definedName>
    <definedName name="Z_8C0E7526_1878_4372_89B2_B32526FA8A3A_.wvu.PrintArea" localSheetId="5" hidden="1">'Инф. плат. системы'!$A$1:$I$11</definedName>
    <definedName name="Z_8C0E7526_1878_4372_89B2_B32526FA8A3A_.wvu.PrintArea" localSheetId="0" hidden="1">'ККМ и АСПД'!$A$1:$I$11</definedName>
    <definedName name="Z_8C0E7526_1878_4372_89B2_B32526FA8A3A_.wvu.PrintArea" localSheetId="6" hidden="1">'Оборудования для б.карт'!$A$1:$I$11</definedName>
    <definedName name="Z_8C0E7526_1878_4372_89B2_B32526FA8A3A_.wvu.PrintArea" localSheetId="11" hidden="1">'Полный прайс-лист'!$A$1:$I$11</definedName>
    <definedName name="Z_8C0E7526_1878_4372_89B2_B32526FA8A3A_.wvu.PrintArea" localSheetId="3" hidden="1">'Прогр. обесп.'!$A$1:$I$11</definedName>
    <definedName name="Z_8C0E7526_1878_4372_89B2_B32526FA8A3A_.wvu.PrintArea" localSheetId="9" hidden="1">'Расходные материалы'!$A$1:$I$11</definedName>
    <definedName name="Z_8C0E7526_1878_4372_89B2_B32526FA8A3A_.wvu.PrintArea" localSheetId="8" hidden="1">'Штрих-код'!$A$1:$I$441</definedName>
    <definedName name="Z_8C0E7526_1878_4372_89B2_B32526FA8A3A_.wvu.PrintTitles" localSheetId="1" hidden="1">'POS-системы ККМ'!#REF!</definedName>
    <definedName name="Z_8C0E7526_1878_4372_89B2_B32526FA8A3A_.wvu.PrintTitles" localSheetId="4" hidden="1">'Весы с печатью'!$11:$11</definedName>
    <definedName name="Z_8C0E7526_1878_4372_89B2_B32526FA8A3A_.wvu.PrintTitles" localSheetId="5" hidden="1">'Инф. плат. системы'!$7:$11</definedName>
    <definedName name="Z_8C0E7526_1878_4372_89B2_B32526FA8A3A_.wvu.PrintTitles" localSheetId="0" hidden="1">'ККМ и АСПД'!$1:$11</definedName>
    <definedName name="Z_8C0E7526_1878_4372_89B2_B32526FA8A3A_.wvu.PrintTitles" localSheetId="6" hidden="1">'Оборудования для б.карт'!$1:$11</definedName>
    <definedName name="Z_8C0E7526_1878_4372_89B2_B32526FA8A3A_.wvu.PrintTitles" localSheetId="11" hidden="1">'Полный прайс-лист'!$1:$11</definedName>
    <definedName name="Z_8C0E7526_1878_4372_89B2_B32526FA8A3A_.wvu.PrintTitles" localSheetId="3" hidden="1">'Прогр. обесп.'!$1:$11</definedName>
    <definedName name="Z_8C0E7526_1878_4372_89B2_B32526FA8A3A_.wvu.PrintTitles" localSheetId="9" hidden="1">'Расходные материалы'!$1:$11</definedName>
    <definedName name="Z_8C0E7526_1878_4372_89B2_B32526FA8A3A_.wvu.PrintTitles" localSheetId="8" hidden="1">'Штрих-код'!$1:$11</definedName>
    <definedName name="Z_8C0E7526_1878_4372_89B2_B32526FA8A3A_.wvu.Rows" localSheetId="9" hidden="1">'Расходные материалы'!#REF!,'Расходные материалы'!#REF!,'Расходные материалы'!#REF!,'Расходные материалы'!#REF!,'Расходные материалы'!#REF!</definedName>
    <definedName name="Z_8C0E7526_1878_4372_89B2_B32526FA8A3A_.wvu.Rows" localSheetId="8" hidden="1">'Штрих-код'!#REF!,'Штрих-код'!#REF!,'Штрих-код'!#REF!,'Штрих-код'!#REF!,'Штрих-код'!#REF!</definedName>
    <definedName name="Z_8CAEE878_299B_418F_AC15_40EE556460F7_.wvu.FilterData" localSheetId="2" hidden="1">'POS-периферия'!$A$11:$L$135</definedName>
    <definedName name="Z_8CAEE878_299B_418F_AC15_40EE556460F7_.wvu.FilterData" localSheetId="7" hidden="1">'Антикражн. системы'!$A$11:$L$11</definedName>
    <definedName name="Z_8CAEE878_299B_418F_AC15_40EE556460F7_.wvu.FilterData" localSheetId="4" hidden="1">'Весы с печатью'!$A$11:$L$30</definedName>
    <definedName name="Z_8CAEE878_299B_418F_AC15_40EE556460F7_.wvu.FilterData" localSheetId="5" hidden="1">'Инф. плат. системы'!$A$11:$L$59</definedName>
    <definedName name="Z_8CAEE878_299B_418F_AC15_40EE556460F7_.wvu.FilterData" localSheetId="0" hidden="1">'ККМ и АСПД'!$A$11:$L$11</definedName>
    <definedName name="Z_8CAEE878_299B_418F_AC15_40EE556460F7_.wvu.FilterData" localSheetId="6" hidden="1">'Оборудования для б.карт'!$A$11:$L$11</definedName>
    <definedName name="Z_8CAEE878_299B_418F_AC15_40EE556460F7_.wvu.FilterData" localSheetId="11" hidden="1">'Полный прайс-лист'!$A$11:$L$11</definedName>
    <definedName name="Z_8CAEE878_299B_418F_AC15_40EE556460F7_.wvu.FilterData" localSheetId="3" hidden="1">'Прогр. обесп.'!$A$11:$L$11</definedName>
    <definedName name="Z_8CAEE878_299B_418F_AC15_40EE556460F7_.wvu.FilterData" localSheetId="9" hidden="1">'Расходные материалы'!$A$11:$L$35</definedName>
    <definedName name="Z_8CAEE878_299B_418F_AC15_40EE556460F7_.wvu.FilterData" localSheetId="8" hidden="1">'Штрих-код'!$A$11:$L$565</definedName>
    <definedName name="Z_8CAEE878_299B_418F_AC15_40EE556460F7_.wvu.PrintArea" localSheetId="2" hidden="1">'POS-периферия'!$A$1:$L$135</definedName>
    <definedName name="Z_8CAEE878_299B_418F_AC15_40EE556460F7_.wvu.PrintArea" localSheetId="7" hidden="1">'Антикражн. системы'!$A$1:$L$11</definedName>
    <definedName name="Z_8CAEE878_299B_418F_AC15_40EE556460F7_.wvu.PrintArea" localSheetId="4" hidden="1">'Весы с печатью'!$A$1:$L$35</definedName>
    <definedName name="Z_8CAEE878_299B_418F_AC15_40EE556460F7_.wvu.PrintArea" localSheetId="5" hidden="1">'Инф. плат. системы'!$A$1:$L$59</definedName>
    <definedName name="Z_8CAEE878_299B_418F_AC15_40EE556460F7_.wvu.PrintArea" localSheetId="0" hidden="1">'ККМ и АСПД'!$A$1:$L$11</definedName>
    <definedName name="Z_8CAEE878_299B_418F_AC15_40EE556460F7_.wvu.PrintArea" localSheetId="6" hidden="1">'Оборудования для б.карт'!$A$1:$L$11</definedName>
    <definedName name="Z_8CAEE878_299B_418F_AC15_40EE556460F7_.wvu.PrintArea" localSheetId="11" hidden="1">'Полный прайс-лист'!$A$1:$M$11</definedName>
    <definedName name="Z_8CAEE878_299B_418F_AC15_40EE556460F7_.wvu.PrintArea" localSheetId="3" hidden="1">'Прогр. обесп.'!$A$1:$L$11</definedName>
    <definedName name="Z_8CAEE878_299B_418F_AC15_40EE556460F7_.wvu.PrintArea" localSheetId="9" hidden="1">'Расходные материалы'!$A$1:$L$35</definedName>
    <definedName name="Z_8CAEE878_299B_418F_AC15_40EE556460F7_.wvu.PrintArea" localSheetId="8" hidden="1">'Штрих-код'!$A$1:$L$565</definedName>
    <definedName name="Z_8CAEE878_299B_418F_AC15_40EE556460F7_.wvu.PrintTitles" localSheetId="2" hidden="1">'POS-периферия'!$1:$11</definedName>
    <definedName name="Z_8CAEE878_299B_418F_AC15_40EE556460F7_.wvu.PrintTitles" localSheetId="7" hidden="1">'Антикражн. системы'!$1:$10</definedName>
    <definedName name="Z_8CAEE878_299B_418F_AC15_40EE556460F7_.wvu.PrintTitles" localSheetId="4" hidden="1">'Весы с печатью'!$11:$11</definedName>
    <definedName name="Z_8CAEE878_299B_418F_AC15_40EE556460F7_.wvu.PrintTitles" localSheetId="5" hidden="1">'Инф. плат. системы'!$1:$11</definedName>
    <definedName name="Z_8CAEE878_299B_418F_AC15_40EE556460F7_.wvu.PrintTitles" localSheetId="0" hidden="1">'ККМ и АСПД'!$1:$11</definedName>
    <definedName name="Z_8CAEE878_299B_418F_AC15_40EE556460F7_.wvu.PrintTitles" localSheetId="6" hidden="1">'Оборудования для б.карт'!$1:$11</definedName>
    <definedName name="Z_8CAEE878_299B_418F_AC15_40EE556460F7_.wvu.PrintTitles" localSheetId="11" hidden="1">'Полный прайс-лист'!$1:$11</definedName>
    <definedName name="Z_8CAEE878_299B_418F_AC15_40EE556460F7_.wvu.PrintTitles" localSheetId="3" hidden="1">'Прогр. обесп.'!$1:$11</definedName>
    <definedName name="Z_8CAEE878_299B_418F_AC15_40EE556460F7_.wvu.PrintTitles" localSheetId="9" hidden="1">'Расходные материалы'!$1:$11</definedName>
    <definedName name="Z_8CAEE878_299B_418F_AC15_40EE556460F7_.wvu.PrintTitles" localSheetId="8" hidden="1">'Штрих-код'!$1:$11</definedName>
    <definedName name="Z_8CCF42F6_8280_4753_B527_1C4D2BA938D1_.wvu.FilterData" localSheetId="2" hidden="1">'POS-периферия'!$A$11:$L$135</definedName>
    <definedName name="Z_8CCF42F6_8280_4753_B527_1C4D2BA938D1_.wvu.FilterData" localSheetId="1" hidden="1">'POS-системы ККМ'!#REF!</definedName>
    <definedName name="Z_8CCF42F6_8280_4753_B527_1C4D2BA938D1_.wvu.FilterData" localSheetId="7" hidden="1">'Антикражн. системы'!$A$11:$L$11</definedName>
    <definedName name="Z_8CCF42F6_8280_4753_B527_1C4D2BA938D1_.wvu.FilterData" localSheetId="4" hidden="1">'Весы с печатью'!$A$11:$L$30</definedName>
    <definedName name="Z_8CCF42F6_8280_4753_B527_1C4D2BA938D1_.wvu.FilterData" localSheetId="5" hidden="1">'Инф. плат. системы'!$A$11:$L$59</definedName>
    <definedName name="Z_8CCF42F6_8280_4753_B527_1C4D2BA938D1_.wvu.FilterData" localSheetId="0" hidden="1">'ККМ и АСПД'!$A$11:$L$11</definedName>
    <definedName name="Z_8CCF42F6_8280_4753_B527_1C4D2BA938D1_.wvu.FilterData" localSheetId="6" hidden="1">'Оборудования для б.карт'!$A$11:$L$11</definedName>
    <definedName name="Z_8CCF42F6_8280_4753_B527_1C4D2BA938D1_.wvu.FilterData" localSheetId="11" hidden="1">'Полный прайс-лист'!$A$11:$L$11</definedName>
    <definedName name="Z_8CCF42F6_8280_4753_B527_1C4D2BA938D1_.wvu.FilterData" localSheetId="3" hidden="1">'Прогр. обесп.'!$A$11:$L$11</definedName>
    <definedName name="Z_8CCF42F6_8280_4753_B527_1C4D2BA938D1_.wvu.FilterData" localSheetId="9" hidden="1">'Расходные материалы'!$A$11:$L$35</definedName>
    <definedName name="Z_8CCF42F6_8280_4753_B527_1C4D2BA938D1_.wvu.FilterData" localSheetId="8" hidden="1">'Штрих-код'!$A$11:$L$565</definedName>
    <definedName name="Z_8CCF42F6_8280_4753_B527_1C4D2BA938D1_.wvu.PrintArea" localSheetId="2" hidden="1">'POS-периферия'!$A$1:$L$135</definedName>
    <definedName name="Z_8CCF42F6_8280_4753_B527_1C4D2BA938D1_.wvu.PrintArea" localSheetId="1" hidden="1">'POS-системы ККМ'!#REF!</definedName>
    <definedName name="Z_8CCF42F6_8280_4753_B527_1C4D2BA938D1_.wvu.PrintArea" localSheetId="7" hidden="1">'Антикражн. системы'!$A$1:$L$11</definedName>
    <definedName name="Z_8CCF42F6_8280_4753_B527_1C4D2BA938D1_.wvu.PrintArea" localSheetId="4" hidden="1">'Весы с печатью'!$A$1:$L$30</definedName>
    <definedName name="Z_8CCF42F6_8280_4753_B527_1C4D2BA938D1_.wvu.PrintArea" localSheetId="5" hidden="1">'Инф. плат. системы'!$A$1:$L$59</definedName>
    <definedName name="Z_8CCF42F6_8280_4753_B527_1C4D2BA938D1_.wvu.PrintArea" localSheetId="0" hidden="1">'ККМ и АСПД'!$A$1:$L$11</definedName>
    <definedName name="Z_8CCF42F6_8280_4753_B527_1C4D2BA938D1_.wvu.PrintArea" localSheetId="6" hidden="1">'Оборудования для б.карт'!$A$1:$L$11</definedName>
    <definedName name="Z_8CCF42F6_8280_4753_B527_1C4D2BA938D1_.wvu.PrintArea" localSheetId="11" hidden="1">'Полный прайс-лист'!$A$1:$M$11</definedName>
    <definedName name="Z_8CCF42F6_8280_4753_B527_1C4D2BA938D1_.wvu.PrintArea" localSheetId="3" hidden="1">'Прогр. обесп.'!$A$1:$L$11</definedName>
    <definedName name="Z_8CCF42F6_8280_4753_B527_1C4D2BA938D1_.wvu.PrintArea" localSheetId="9" hidden="1">'Расходные материалы'!$A$1:$L$46</definedName>
    <definedName name="Z_8CCF42F6_8280_4753_B527_1C4D2BA938D1_.wvu.PrintArea" localSheetId="8" hidden="1">'Штрих-код'!$A$1:$L$533</definedName>
    <definedName name="Z_8CCF42F6_8280_4753_B527_1C4D2BA938D1_.wvu.PrintTitles" localSheetId="2" hidden="1">'POS-периферия'!$1:$11</definedName>
    <definedName name="Z_8CCF42F6_8280_4753_B527_1C4D2BA938D1_.wvu.PrintTitles" localSheetId="1" hidden="1">'POS-системы ККМ'!#REF!</definedName>
    <definedName name="Z_8CCF42F6_8280_4753_B527_1C4D2BA938D1_.wvu.PrintTitles" localSheetId="7" hidden="1">'Антикражн. системы'!$1:$10</definedName>
    <definedName name="Z_8CCF42F6_8280_4753_B527_1C4D2BA938D1_.wvu.PrintTitles" localSheetId="4" hidden="1">'Весы с печатью'!$11:$11</definedName>
    <definedName name="Z_8CCF42F6_8280_4753_B527_1C4D2BA938D1_.wvu.PrintTitles" localSheetId="5" hidden="1">'Инф. плат. системы'!$1:$11</definedName>
    <definedName name="Z_8CCF42F6_8280_4753_B527_1C4D2BA938D1_.wvu.PrintTitles" localSheetId="0" hidden="1">'ККМ и АСПД'!$1:$11</definedName>
    <definedName name="Z_8CCF42F6_8280_4753_B527_1C4D2BA938D1_.wvu.PrintTitles" localSheetId="6" hidden="1">'Оборудования для б.карт'!$1:$11</definedName>
    <definedName name="Z_8CCF42F6_8280_4753_B527_1C4D2BA938D1_.wvu.PrintTitles" localSheetId="11" hidden="1">'Полный прайс-лист'!$1:$11</definedName>
    <definedName name="Z_8CCF42F6_8280_4753_B527_1C4D2BA938D1_.wvu.PrintTitles" localSheetId="3" hidden="1">'Прогр. обесп.'!$1:$11</definedName>
    <definedName name="Z_8CCF42F6_8280_4753_B527_1C4D2BA938D1_.wvu.PrintTitles" localSheetId="9" hidden="1">'Расходные материалы'!$1:$11</definedName>
    <definedName name="Z_8CCF42F6_8280_4753_B527_1C4D2BA938D1_.wvu.PrintTitles" localSheetId="8" hidden="1">'Штрих-код'!$1:$11</definedName>
    <definedName name="Z_8E391FDD_2A9A_4DB2_9C4A_85C74064679B_.wvu.FilterData" localSheetId="1" hidden="1">'POS-системы ККМ'!#REF!</definedName>
    <definedName name="Z_8E391FDD_2A9A_4DB2_9C4A_85C74064679B_.wvu.FilterData" localSheetId="7" hidden="1">'Антикражн. системы'!$A$11:$I$11</definedName>
    <definedName name="Z_8E391FDD_2A9A_4DB2_9C4A_85C74064679B_.wvu.FilterData" localSheetId="4" hidden="1">'Весы с печатью'!$A$11:$I$30</definedName>
    <definedName name="Z_8E391FDD_2A9A_4DB2_9C4A_85C74064679B_.wvu.FilterData" localSheetId="5" hidden="1">'Инф. плат. системы'!$A$11:$I$11</definedName>
    <definedName name="Z_8E391FDD_2A9A_4DB2_9C4A_85C74064679B_.wvu.FilterData" localSheetId="0" hidden="1">'ККМ и АСПД'!$A$11:$I$11</definedName>
    <definedName name="Z_8E391FDD_2A9A_4DB2_9C4A_85C74064679B_.wvu.FilterData" localSheetId="6" hidden="1">'Оборудования для б.карт'!$A$11:$I$11</definedName>
    <definedName name="Z_8E391FDD_2A9A_4DB2_9C4A_85C74064679B_.wvu.FilterData" localSheetId="11" hidden="1">'Полный прайс-лист'!$A$11:$I$11</definedName>
    <definedName name="Z_8E391FDD_2A9A_4DB2_9C4A_85C74064679B_.wvu.FilterData" localSheetId="3" hidden="1">'Прогр. обесп.'!$A$11:$I$11</definedName>
    <definedName name="Z_8E391FDD_2A9A_4DB2_9C4A_85C74064679B_.wvu.FilterData" localSheetId="9" hidden="1">'Расходные материалы'!$A$11:$I$11</definedName>
    <definedName name="Z_8E391FDD_2A9A_4DB2_9C4A_85C74064679B_.wvu.FilterData" localSheetId="8" hidden="1">'Штрих-код'!$A$11:$I$441</definedName>
    <definedName name="Z_8E391FDD_2A9A_4DB2_9C4A_85C74064679B_.wvu.PrintArea" localSheetId="2" hidden="1">'POS-периферия'!$A$1:$I$135</definedName>
    <definedName name="Z_8E391FDD_2A9A_4DB2_9C4A_85C74064679B_.wvu.PrintArea" localSheetId="1" hidden="1">'POS-системы ККМ'!#REF!</definedName>
    <definedName name="Z_8E391FDD_2A9A_4DB2_9C4A_85C74064679B_.wvu.PrintArea" localSheetId="7" hidden="1">'Антикражн. системы'!$A$1:$I$11</definedName>
    <definedName name="Z_8E391FDD_2A9A_4DB2_9C4A_85C74064679B_.wvu.PrintArea" localSheetId="4" hidden="1">'Весы с печатью'!$A$1:$I$30</definedName>
    <definedName name="Z_8E391FDD_2A9A_4DB2_9C4A_85C74064679B_.wvu.PrintArea" localSheetId="5" hidden="1">'Инф. плат. системы'!$A$1:$I$57</definedName>
    <definedName name="Z_8E391FDD_2A9A_4DB2_9C4A_85C74064679B_.wvu.PrintArea" localSheetId="11" hidden="1">'Полный прайс-лист'!$A$1:$I$11</definedName>
    <definedName name="Z_8E391FDD_2A9A_4DB2_9C4A_85C74064679B_.wvu.PrintArea" localSheetId="3" hidden="1">'Прогр. обесп.'!$A$1:$I$11</definedName>
    <definedName name="Z_8E391FDD_2A9A_4DB2_9C4A_85C74064679B_.wvu.PrintArea" localSheetId="9" hidden="1">'Расходные материалы'!$A$1:$I$11</definedName>
    <definedName name="Z_8E391FDD_2A9A_4DB2_9C4A_85C74064679B_.wvu.PrintArea" localSheetId="8" hidden="1">'Штрих-код'!$A$1:$I$441</definedName>
    <definedName name="Z_8E391FDD_2A9A_4DB2_9C4A_85C74064679B_.wvu.PrintTitles" localSheetId="2" hidden="1">'POS-периферия'!$1:$11</definedName>
    <definedName name="Z_8E391FDD_2A9A_4DB2_9C4A_85C74064679B_.wvu.PrintTitles" localSheetId="1" hidden="1">'POS-системы ККМ'!#REF!</definedName>
    <definedName name="Z_8E391FDD_2A9A_4DB2_9C4A_85C74064679B_.wvu.PrintTitles" localSheetId="7" hidden="1">'Антикражн. системы'!$1:$10</definedName>
    <definedName name="Z_8E391FDD_2A9A_4DB2_9C4A_85C74064679B_.wvu.PrintTitles" localSheetId="4" hidden="1">'Весы с печатью'!$11:$11</definedName>
    <definedName name="Z_8E391FDD_2A9A_4DB2_9C4A_85C74064679B_.wvu.PrintTitles" localSheetId="5" hidden="1">'Инф. плат. системы'!$7:$11</definedName>
    <definedName name="Z_8E391FDD_2A9A_4DB2_9C4A_85C74064679B_.wvu.PrintTitles" localSheetId="0" hidden="1">'ККМ и АСПД'!$1:$11</definedName>
    <definedName name="Z_8E391FDD_2A9A_4DB2_9C4A_85C74064679B_.wvu.PrintTitles" localSheetId="6" hidden="1">'Оборудования для б.карт'!$1:$11</definedName>
    <definedName name="Z_8E391FDD_2A9A_4DB2_9C4A_85C74064679B_.wvu.PrintTitles" localSheetId="11" hidden="1">'Полный прайс-лист'!$1:$11</definedName>
    <definedName name="Z_8E391FDD_2A9A_4DB2_9C4A_85C74064679B_.wvu.PrintTitles" localSheetId="3" hidden="1">'Прогр. обесп.'!$1:$11</definedName>
    <definedName name="Z_8E391FDD_2A9A_4DB2_9C4A_85C74064679B_.wvu.PrintTitles" localSheetId="9" hidden="1">'Расходные материалы'!$1:$11</definedName>
    <definedName name="Z_8E391FDD_2A9A_4DB2_9C4A_85C74064679B_.wvu.PrintTitles" localSheetId="8" hidden="1">'Штрих-код'!$1:$11</definedName>
    <definedName name="Z_94D35989_B2BB_468D_A195_A2E5A00473E5_.wvu.FilterData" localSheetId="1" hidden="1">'POS-системы ККМ'!#REF!</definedName>
    <definedName name="Z_99F111EF_B072_4A3F_B4E1_9CC9FA0C9407_.wvu.FilterData" localSheetId="2" hidden="1">'POS-периферия'!$A$11:$I$11</definedName>
    <definedName name="Z_99F111EF_B072_4A3F_B4E1_9CC9FA0C9407_.wvu.FilterData" localSheetId="1" hidden="1">'POS-системы ККМ'!#REF!</definedName>
    <definedName name="Z_99F111EF_B072_4A3F_B4E1_9CC9FA0C9407_.wvu.FilterData" localSheetId="7" hidden="1">'Антикражн. системы'!$A$11:$I$11</definedName>
    <definedName name="Z_99F111EF_B072_4A3F_B4E1_9CC9FA0C9407_.wvu.FilterData" localSheetId="4" hidden="1">'Весы с печатью'!$A$11:$I$30</definedName>
    <definedName name="Z_99F111EF_B072_4A3F_B4E1_9CC9FA0C9407_.wvu.FilterData" localSheetId="5" hidden="1">'Инф. плат. системы'!$A$11:$I$11</definedName>
    <definedName name="Z_99F111EF_B072_4A3F_B4E1_9CC9FA0C9407_.wvu.FilterData" localSheetId="0" hidden="1">'ККМ и АСПД'!$A$11:$I$11</definedName>
    <definedName name="Z_99F111EF_B072_4A3F_B4E1_9CC9FA0C9407_.wvu.FilterData" localSheetId="6" hidden="1">'Оборудования для б.карт'!$A$11:$I$11</definedName>
    <definedName name="Z_99F111EF_B072_4A3F_B4E1_9CC9FA0C9407_.wvu.FilterData" localSheetId="11" hidden="1">'Полный прайс-лист'!$A$11:$I$11</definedName>
    <definedName name="Z_99F111EF_B072_4A3F_B4E1_9CC9FA0C9407_.wvu.FilterData" localSheetId="3" hidden="1">'Прогр. обесп.'!$A$11:$I$11</definedName>
    <definedName name="Z_99F111EF_B072_4A3F_B4E1_9CC9FA0C9407_.wvu.FilterData" localSheetId="9" hidden="1">'Расходные материалы'!$A$11:$I$11</definedName>
    <definedName name="Z_99F111EF_B072_4A3F_B4E1_9CC9FA0C9407_.wvu.FilterData" localSheetId="8" hidden="1">'Штрих-код'!$A$11:$I$441</definedName>
    <definedName name="Z_99F111EF_B072_4A3F_B4E1_9CC9FA0C9407_.wvu.PrintArea" localSheetId="2" hidden="1">'POS-периферия'!$A$1:$I$135</definedName>
    <definedName name="Z_99F111EF_B072_4A3F_B4E1_9CC9FA0C9407_.wvu.PrintArea" localSheetId="1" hidden="1">'POS-системы ККМ'!#REF!</definedName>
    <definedName name="Z_99F111EF_B072_4A3F_B4E1_9CC9FA0C9407_.wvu.PrintArea" localSheetId="7" hidden="1">'Антикражн. системы'!$A$1:$I$11</definedName>
    <definedName name="Z_99F111EF_B072_4A3F_B4E1_9CC9FA0C9407_.wvu.PrintArea" localSheetId="4" hidden="1">'Весы с печатью'!$A$1:$I$30</definedName>
    <definedName name="Z_99F111EF_B072_4A3F_B4E1_9CC9FA0C9407_.wvu.PrintArea" localSheetId="5" hidden="1">'Инф. плат. системы'!$A$1:$I$57</definedName>
    <definedName name="Z_99F111EF_B072_4A3F_B4E1_9CC9FA0C9407_.wvu.PrintArea" localSheetId="0" hidden="1">'ККМ и АСПД'!$A$1:$I$11</definedName>
    <definedName name="Z_99F111EF_B072_4A3F_B4E1_9CC9FA0C9407_.wvu.PrintArea" localSheetId="11" hidden="1">'Полный прайс-лист'!$A$1:$I$11</definedName>
    <definedName name="Z_99F111EF_B072_4A3F_B4E1_9CC9FA0C9407_.wvu.PrintArea" localSheetId="3" hidden="1">'Прогр. обесп.'!$A$1:$I$11</definedName>
    <definedName name="Z_99F111EF_B072_4A3F_B4E1_9CC9FA0C9407_.wvu.PrintArea" localSheetId="9" hidden="1">'Расходные материалы'!$A$1:$I$11</definedName>
    <definedName name="Z_99F111EF_B072_4A3F_B4E1_9CC9FA0C9407_.wvu.PrintArea" localSheetId="8" hidden="1">'Штрих-код'!$A$1:$I$441</definedName>
    <definedName name="Z_99F111EF_B072_4A3F_B4E1_9CC9FA0C9407_.wvu.PrintTitles" localSheetId="2" hidden="1">'POS-периферия'!$1:$11</definedName>
    <definedName name="Z_99F111EF_B072_4A3F_B4E1_9CC9FA0C9407_.wvu.PrintTitles" localSheetId="1" hidden="1">'POS-системы ККМ'!#REF!</definedName>
    <definedName name="Z_99F111EF_B072_4A3F_B4E1_9CC9FA0C9407_.wvu.PrintTitles" localSheetId="7" hidden="1">'Антикражн. системы'!$1:$10</definedName>
    <definedName name="Z_99F111EF_B072_4A3F_B4E1_9CC9FA0C9407_.wvu.PrintTitles" localSheetId="4" hidden="1">'Весы с печатью'!$11:$11</definedName>
    <definedName name="Z_99F111EF_B072_4A3F_B4E1_9CC9FA0C9407_.wvu.PrintTitles" localSheetId="5" hidden="1">'Инф. плат. системы'!$7:$11</definedName>
    <definedName name="Z_99F111EF_B072_4A3F_B4E1_9CC9FA0C9407_.wvu.PrintTitles" localSheetId="0" hidden="1">'ККМ и АСПД'!$1:$11</definedName>
    <definedName name="Z_99F111EF_B072_4A3F_B4E1_9CC9FA0C9407_.wvu.PrintTitles" localSheetId="6" hidden="1">'Оборудования для б.карт'!$1:$11</definedName>
    <definedName name="Z_99F111EF_B072_4A3F_B4E1_9CC9FA0C9407_.wvu.PrintTitles" localSheetId="11" hidden="1">'Полный прайс-лист'!$1:$11</definedName>
    <definedName name="Z_99F111EF_B072_4A3F_B4E1_9CC9FA0C9407_.wvu.PrintTitles" localSheetId="3" hidden="1">'Прогр. обесп.'!$1:$11</definedName>
    <definedName name="Z_99F111EF_B072_4A3F_B4E1_9CC9FA0C9407_.wvu.PrintTitles" localSheetId="9" hidden="1">'Расходные материалы'!$1:$11</definedName>
    <definedName name="Z_99F111EF_B072_4A3F_B4E1_9CC9FA0C9407_.wvu.PrintTitles" localSheetId="8" hidden="1">'Штрих-код'!$1:$11</definedName>
    <definedName name="Z_9C366494_C3E2_4866_BA3D_899FFF75FEE9_.wvu.FilterData" localSheetId="3" hidden="1">'Прогр. обесп.'!$A$11:$I$11</definedName>
    <definedName name="Z_9EAD1CC9_C60F_4161_A246_8876DB489994_.wvu.FilterData" localSheetId="3" hidden="1">'Прогр. обесп.'!$A$11:$I$11</definedName>
    <definedName name="Z_AC3DBD77_DFE1_4F9B_87E7_A3FA2168663A_.wvu.FilterData" localSheetId="3" hidden="1">'Прогр. обесп.'!$A$11:$I$11</definedName>
    <definedName name="Z_B78ECC8D_63B7_488E_A3F5_787B5B36BA90_.wvu.FilterData" localSheetId="1" hidden="1">'POS-системы ККМ'!#REF!</definedName>
    <definedName name="Z_B78ECC8D_63B7_488E_A3F5_787B5B36BA90_.wvu.FilterData" localSheetId="7" hidden="1">'Антикражн. системы'!$A$11:$I$11</definedName>
    <definedName name="Z_B78ECC8D_63B7_488E_A3F5_787B5B36BA90_.wvu.FilterData" localSheetId="4" hidden="1">'Весы с печатью'!$A$11:$I$30</definedName>
    <definedName name="Z_B78ECC8D_63B7_488E_A3F5_787B5B36BA90_.wvu.FilterData" localSheetId="5" hidden="1">'Инф. плат. системы'!$A$11:$I$11</definedName>
    <definedName name="Z_B78ECC8D_63B7_488E_A3F5_787B5B36BA90_.wvu.FilterData" localSheetId="0" hidden="1">'ККМ и АСПД'!$A$11:$I$11</definedName>
    <definedName name="Z_B78ECC8D_63B7_488E_A3F5_787B5B36BA90_.wvu.FilterData" localSheetId="6" hidden="1">'Оборудования для б.карт'!$A$11:$I$11</definedName>
    <definedName name="Z_B78ECC8D_63B7_488E_A3F5_787B5B36BA90_.wvu.FilterData" localSheetId="11" hidden="1">'Полный прайс-лист'!$A$11:$I$11</definedName>
    <definedName name="Z_B78ECC8D_63B7_488E_A3F5_787B5B36BA90_.wvu.FilterData" localSheetId="3" hidden="1">'Прогр. обесп.'!$A$11:$I$11</definedName>
    <definedName name="Z_B78ECC8D_63B7_488E_A3F5_787B5B36BA90_.wvu.FilterData" localSheetId="9" hidden="1">'Расходные материалы'!$A$11:$I$11</definedName>
    <definedName name="Z_B78ECC8D_63B7_488E_A3F5_787B5B36BA90_.wvu.FilterData" localSheetId="8" hidden="1">'Штрих-код'!$A$11:$I$441</definedName>
    <definedName name="Z_B78ECC8D_63B7_488E_A3F5_787B5B36BA90_.wvu.PrintArea" localSheetId="1" hidden="1">'POS-системы ККМ'!#REF!</definedName>
    <definedName name="Z_B78ECC8D_63B7_488E_A3F5_787B5B36BA90_.wvu.PrintArea" localSheetId="7" hidden="1">'Антикражн. системы'!$A$1:$I$11</definedName>
    <definedName name="Z_B78ECC8D_63B7_488E_A3F5_787B5B36BA90_.wvu.PrintArea" localSheetId="4" hidden="1">'Весы с печатью'!$A$1:$I$30</definedName>
    <definedName name="Z_B78ECC8D_63B7_488E_A3F5_787B5B36BA90_.wvu.PrintArea" localSheetId="5" hidden="1">'Инф. плат. системы'!$A$1:$I$11</definedName>
    <definedName name="Z_B78ECC8D_63B7_488E_A3F5_787B5B36BA90_.wvu.PrintArea" localSheetId="0" hidden="1">'ККМ и АСПД'!$A$1:$I$11</definedName>
    <definedName name="Z_B78ECC8D_63B7_488E_A3F5_787B5B36BA90_.wvu.PrintArea" localSheetId="6" hidden="1">'Оборудования для б.карт'!$A$1:$I$11</definedName>
    <definedName name="Z_B78ECC8D_63B7_488E_A3F5_787B5B36BA90_.wvu.PrintArea" localSheetId="11" hidden="1">'Полный прайс-лист'!$A$1:$I$11</definedName>
    <definedName name="Z_B78ECC8D_63B7_488E_A3F5_787B5B36BA90_.wvu.PrintArea" localSheetId="3" hidden="1">'Прогр. обесп.'!$A$1:$I$11</definedName>
    <definedName name="Z_B78ECC8D_63B7_488E_A3F5_787B5B36BA90_.wvu.PrintArea" localSheetId="9" hidden="1">'Расходные материалы'!$A$1:$I$11</definedName>
    <definedName name="Z_B78ECC8D_63B7_488E_A3F5_787B5B36BA90_.wvu.PrintArea" localSheetId="8" hidden="1">'Штрих-код'!$A$1:$I$441</definedName>
    <definedName name="Z_B78ECC8D_63B7_488E_A3F5_787B5B36BA90_.wvu.PrintTitles" localSheetId="1" hidden="1">'POS-системы ККМ'!#REF!</definedName>
    <definedName name="Z_B78ECC8D_63B7_488E_A3F5_787B5B36BA90_.wvu.PrintTitles" localSheetId="4" hidden="1">'Весы с печатью'!$11:$11</definedName>
    <definedName name="Z_B78ECC8D_63B7_488E_A3F5_787B5B36BA90_.wvu.PrintTitles" localSheetId="5" hidden="1">'Инф. плат. системы'!$7:$11</definedName>
    <definedName name="Z_B78ECC8D_63B7_488E_A3F5_787B5B36BA90_.wvu.PrintTitles" localSheetId="0" hidden="1">'ККМ и АСПД'!$1:$11</definedName>
    <definedName name="Z_B78ECC8D_63B7_488E_A3F5_787B5B36BA90_.wvu.PrintTitles" localSheetId="6" hidden="1">'Оборудования для б.карт'!$1:$11</definedName>
    <definedName name="Z_B78ECC8D_63B7_488E_A3F5_787B5B36BA90_.wvu.PrintTitles" localSheetId="11" hidden="1">'Полный прайс-лист'!$1:$11</definedName>
    <definedName name="Z_B78ECC8D_63B7_488E_A3F5_787B5B36BA90_.wvu.PrintTitles" localSheetId="3" hidden="1">'Прогр. обесп.'!$1:$11</definedName>
    <definedName name="Z_B78ECC8D_63B7_488E_A3F5_787B5B36BA90_.wvu.PrintTitles" localSheetId="9" hidden="1">'Расходные материалы'!$1:$11</definedName>
    <definedName name="Z_B78ECC8D_63B7_488E_A3F5_787B5B36BA90_.wvu.PrintTitles" localSheetId="8" hidden="1">'Штрих-код'!$1:$11</definedName>
    <definedName name="Z_B910A39E_9E40_4F26_AB0C_152988AC4DF9_.wvu.FilterData" localSheetId="2" hidden="1">'POS-периферия'!$A$11:$L$135</definedName>
    <definedName name="Z_B910A39E_9E40_4F26_AB0C_152988AC4DF9_.wvu.FilterData" localSheetId="1" hidden="1">'POS-системы ККМ'!#REF!</definedName>
    <definedName name="Z_B910A39E_9E40_4F26_AB0C_152988AC4DF9_.wvu.FilterData" localSheetId="7" hidden="1">'Антикражн. системы'!$A$11:$I$11</definedName>
    <definedName name="Z_B910A39E_9E40_4F26_AB0C_152988AC4DF9_.wvu.FilterData" localSheetId="4" hidden="1">'Весы с печатью'!$A$11:$I$30</definedName>
    <definedName name="Z_B910A39E_9E40_4F26_AB0C_152988AC4DF9_.wvu.FilterData" localSheetId="5" hidden="1">'Инф. плат. системы'!$A$11:$I$59</definedName>
    <definedName name="Z_B910A39E_9E40_4F26_AB0C_152988AC4DF9_.wvu.FilterData" localSheetId="0" hidden="1">'ККМ и АСПД'!$A$11:$I$11</definedName>
    <definedName name="Z_B910A39E_9E40_4F26_AB0C_152988AC4DF9_.wvu.FilterData" localSheetId="6" hidden="1">'Оборудования для б.карт'!$A$11:$I$11</definedName>
    <definedName name="Z_B910A39E_9E40_4F26_AB0C_152988AC4DF9_.wvu.FilterData" localSheetId="11" hidden="1">'Полный прайс-лист'!$A$11:$I$11</definedName>
    <definedName name="Z_B910A39E_9E40_4F26_AB0C_152988AC4DF9_.wvu.FilterData" localSheetId="3" hidden="1">'Прогр. обесп.'!$A$11:$L$11</definedName>
    <definedName name="Z_B910A39E_9E40_4F26_AB0C_152988AC4DF9_.wvu.FilterData" localSheetId="9" hidden="1">'Расходные материалы'!$A$11:$I$35</definedName>
    <definedName name="Z_B910A39E_9E40_4F26_AB0C_152988AC4DF9_.wvu.FilterData" localSheetId="8" hidden="1">'Штрих-код'!$A$11:$I$565</definedName>
    <definedName name="Z_B910A39E_9E40_4F26_AB0C_152988AC4DF9_.wvu.PrintArea" localSheetId="2" hidden="1">'POS-периферия'!$A$1:$I$135</definedName>
    <definedName name="Z_B910A39E_9E40_4F26_AB0C_152988AC4DF9_.wvu.PrintArea" localSheetId="1" hidden="1">'POS-системы ККМ'!#REF!</definedName>
    <definedName name="Z_B910A39E_9E40_4F26_AB0C_152988AC4DF9_.wvu.PrintArea" localSheetId="7" hidden="1">'Антикражн. системы'!$A$1:$I$11</definedName>
    <definedName name="Z_B910A39E_9E40_4F26_AB0C_152988AC4DF9_.wvu.PrintArea" localSheetId="4" hidden="1">'Весы с печатью'!$A$1:$I$30</definedName>
    <definedName name="Z_B910A39E_9E40_4F26_AB0C_152988AC4DF9_.wvu.PrintArea" localSheetId="5" hidden="1">'Инф. плат. системы'!$A$1:$I$57</definedName>
    <definedName name="Z_B910A39E_9E40_4F26_AB0C_152988AC4DF9_.wvu.PrintArea" localSheetId="0" hidden="1">'ККМ и АСПД'!$A$1:$I$11</definedName>
    <definedName name="Z_B910A39E_9E40_4F26_AB0C_152988AC4DF9_.wvu.PrintArea" localSheetId="6" hidden="1">'Оборудования для б.карт'!$A$1:$I$11</definedName>
    <definedName name="Z_B910A39E_9E40_4F26_AB0C_152988AC4DF9_.wvu.PrintArea" localSheetId="11" hidden="1">'Полный прайс-лист'!$A$1:$I$11</definedName>
    <definedName name="Z_B910A39E_9E40_4F26_AB0C_152988AC4DF9_.wvu.PrintArea" localSheetId="3" hidden="1">'Прогр. обесп.'!$A$1:$I$11</definedName>
    <definedName name="Z_B910A39E_9E40_4F26_AB0C_152988AC4DF9_.wvu.PrintArea" localSheetId="9" hidden="1">'Расходные материалы'!$A$1:$I$11</definedName>
    <definedName name="Z_B910A39E_9E40_4F26_AB0C_152988AC4DF9_.wvu.PrintArea" localSheetId="8" hidden="1">'Штрих-код'!$A$1:$I$441</definedName>
    <definedName name="Z_B910A39E_9E40_4F26_AB0C_152988AC4DF9_.wvu.PrintTitles" localSheetId="2" hidden="1">'POS-периферия'!$1:$11</definedName>
    <definedName name="Z_B910A39E_9E40_4F26_AB0C_152988AC4DF9_.wvu.PrintTitles" localSheetId="1" hidden="1">'POS-системы ККМ'!#REF!</definedName>
    <definedName name="Z_B910A39E_9E40_4F26_AB0C_152988AC4DF9_.wvu.PrintTitles" localSheetId="7" hidden="1">'Антикражн. системы'!$1:$10</definedName>
    <definedName name="Z_B910A39E_9E40_4F26_AB0C_152988AC4DF9_.wvu.PrintTitles" localSheetId="4" hidden="1">'Весы с печатью'!$11:$11</definedName>
    <definedName name="Z_B910A39E_9E40_4F26_AB0C_152988AC4DF9_.wvu.PrintTitles" localSheetId="5" hidden="1">'Инф. плат. системы'!$7:$11</definedName>
    <definedName name="Z_B910A39E_9E40_4F26_AB0C_152988AC4DF9_.wvu.PrintTitles" localSheetId="0" hidden="1">'ККМ и АСПД'!$1:$11</definedName>
    <definedName name="Z_B910A39E_9E40_4F26_AB0C_152988AC4DF9_.wvu.PrintTitles" localSheetId="6" hidden="1">'Оборудования для б.карт'!$1:$11</definedName>
    <definedName name="Z_B910A39E_9E40_4F26_AB0C_152988AC4DF9_.wvu.PrintTitles" localSheetId="11" hidden="1">'Полный прайс-лист'!$1:$11</definedName>
    <definedName name="Z_B910A39E_9E40_4F26_AB0C_152988AC4DF9_.wvu.PrintTitles" localSheetId="3" hidden="1">'Прогр. обесп.'!$1:$11</definedName>
    <definedName name="Z_B910A39E_9E40_4F26_AB0C_152988AC4DF9_.wvu.PrintTitles" localSheetId="9" hidden="1">'Расходные материалы'!$1:$11</definedName>
    <definedName name="Z_B910A39E_9E40_4F26_AB0C_152988AC4DF9_.wvu.PrintTitles" localSheetId="8" hidden="1">'Штрих-код'!$1:$11</definedName>
    <definedName name="Z_BFD1BC8C_24D0_482D_8C66_14C1ACF4AC6B_.wvu.FilterData" localSheetId="0" hidden="1">'ККМ и АСПД'!$A$11:$I$11</definedName>
    <definedName name="Z_C285ED76_0E70_4E44_9858_A62ACA8188EB_.wvu.FilterData" localSheetId="1" hidden="1">'POS-системы ККМ'!#REF!</definedName>
    <definedName name="Z_C285ED76_0E70_4E44_9858_A62ACA8188EB_.wvu.FilterData" localSheetId="7" hidden="1">'Антикражн. системы'!$A$11:$I$11</definedName>
    <definedName name="Z_C285ED76_0E70_4E44_9858_A62ACA8188EB_.wvu.FilterData" localSheetId="4" hidden="1">'Весы с печатью'!$A$11:$I$30</definedName>
    <definedName name="Z_C285ED76_0E70_4E44_9858_A62ACA8188EB_.wvu.FilterData" localSheetId="5" hidden="1">'Инф. плат. системы'!$A$11:$I$11</definedName>
    <definedName name="Z_C285ED76_0E70_4E44_9858_A62ACA8188EB_.wvu.FilterData" localSheetId="0" hidden="1">'ККМ и АСПД'!$A$11:$I$11</definedName>
    <definedName name="Z_C285ED76_0E70_4E44_9858_A62ACA8188EB_.wvu.FilterData" localSheetId="6" hidden="1">'Оборудования для б.карт'!$A$11:$I$11</definedName>
    <definedName name="Z_C285ED76_0E70_4E44_9858_A62ACA8188EB_.wvu.FilterData" localSheetId="11" hidden="1">'Полный прайс-лист'!$A$11:$I$11</definedName>
    <definedName name="Z_C285ED76_0E70_4E44_9858_A62ACA8188EB_.wvu.FilterData" localSheetId="3" hidden="1">'Прогр. обесп.'!$A$11:$I$11</definedName>
    <definedName name="Z_C285ED76_0E70_4E44_9858_A62ACA8188EB_.wvu.FilterData" localSheetId="9" hidden="1">'Расходные материалы'!$A$11:$I$11</definedName>
    <definedName name="Z_C285ED76_0E70_4E44_9858_A62ACA8188EB_.wvu.FilterData" localSheetId="8" hidden="1">'Штрих-код'!$A$11:$I$441</definedName>
    <definedName name="Z_C285ED76_0E70_4E44_9858_A62ACA8188EB_.wvu.PrintArea" localSheetId="2" hidden="1">'POS-периферия'!$A$1:$I$135</definedName>
    <definedName name="Z_C285ED76_0E70_4E44_9858_A62ACA8188EB_.wvu.PrintArea" localSheetId="1" hidden="1">'POS-системы ККМ'!#REF!</definedName>
    <definedName name="Z_C285ED76_0E70_4E44_9858_A62ACA8188EB_.wvu.PrintArea" localSheetId="7" hidden="1">'Антикражн. системы'!$A$1:$I$11</definedName>
    <definedName name="Z_C285ED76_0E70_4E44_9858_A62ACA8188EB_.wvu.PrintArea" localSheetId="4" hidden="1">'Весы с печатью'!$A$1:$I$30</definedName>
    <definedName name="Z_C285ED76_0E70_4E44_9858_A62ACA8188EB_.wvu.PrintArea" localSheetId="5" hidden="1">'Инф. плат. системы'!$A$1:$I$57</definedName>
    <definedName name="Z_C285ED76_0E70_4E44_9858_A62ACA8188EB_.wvu.PrintArea" localSheetId="0" hidden="1">'ККМ и АСПД'!$A$1:$I$11</definedName>
    <definedName name="Z_C285ED76_0E70_4E44_9858_A62ACA8188EB_.wvu.PrintArea" localSheetId="11" hidden="1">'Полный прайс-лист'!$A$1:$I$11</definedName>
    <definedName name="Z_C285ED76_0E70_4E44_9858_A62ACA8188EB_.wvu.PrintArea" localSheetId="3" hidden="1">'Прогр. обесп.'!$A$1:$I$11</definedName>
    <definedName name="Z_C285ED76_0E70_4E44_9858_A62ACA8188EB_.wvu.PrintArea" localSheetId="9" hidden="1">'Расходные материалы'!$A$1:$I$11</definedName>
    <definedName name="Z_C285ED76_0E70_4E44_9858_A62ACA8188EB_.wvu.PrintArea" localSheetId="8" hidden="1">'Штрих-код'!$A$1:$I$441</definedName>
    <definedName name="Z_C285ED76_0E70_4E44_9858_A62ACA8188EB_.wvu.PrintTitles" localSheetId="2" hidden="1">'POS-периферия'!$1:$11</definedName>
    <definedName name="Z_C285ED76_0E70_4E44_9858_A62ACA8188EB_.wvu.PrintTitles" localSheetId="1" hidden="1">'POS-системы ККМ'!#REF!</definedName>
    <definedName name="Z_C285ED76_0E70_4E44_9858_A62ACA8188EB_.wvu.PrintTitles" localSheetId="7" hidden="1">'Антикражн. системы'!$1:$10</definedName>
    <definedName name="Z_C285ED76_0E70_4E44_9858_A62ACA8188EB_.wvu.PrintTitles" localSheetId="4" hidden="1">'Весы с печатью'!$11:$11</definedName>
    <definedName name="Z_C285ED76_0E70_4E44_9858_A62ACA8188EB_.wvu.PrintTitles" localSheetId="5" hidden="1">'Инф. плат. системы'!$7:$11</definedName>
    <definedName name="Z_C285ED76_0E70_4E44_9858_A62ACA8188EB_.wvu.PrintTitles" localSheetId="0" hidden="1">'ККМ и АСПД'!$1:$11</definedName>
    <definedName name="Z_C285ED76_0E70_4E44_9858_A62ACA8188EB_.wvu.PrintTitles" localSheetId="6" hidden="1">'Оборудования для б.карт'!$1:$11</definedName>
    <definedName name="Z_C285ED76_0E70_4E44_9858_A62ACA8188EB_.wvu.PrintTitles" localSheetId="11" hidden="1">'Полный прайс-лист'!$1:$11</definedName>
    <definedName name="Z_C285ED76_0E70_4E44_9858_A62ACA8188EB_.wvu.PrintTitles" localSheetId="3" hidden="1">'Прогр. обесп.'!$1:$11</definedName>
    <definedName name="Z_C285ED76_0E70_4E44_9858_A62ACA8188EB_.wvu.PrintTitles" localSheetId="9" hidden="1">'Расходные материалы'!$1:$11</definedName>
    <definedName name="Z_C285ED76_0E70_4E44_9858_A62ACA8188EB_.wvu.PrintTitles" localSheetId="8" hidden="1">'Штрих-код'!$1:$11</definedName>
    <definedName name="Z_C685B4D9_86CA_45B8_8152_326104CFDBAF_.wvu.FilterData" localSheetId="1" hidden="1">'POS-системы ККМ'!#REF!</definedName>
    <definedName name="Z_C685B4D9_86CA_45B8_8152_326104CFDBAF_.wvu.FilterData" localSheetId="7" hidden="1">'Антикражн. системы'!$A$11:$I$11</definedName>
    <definedName name="Z_C685B4D9_86CA_45B8_8152_326104CFDBAF_.wvu.FilterData" localSheetId="4" hidden="1">'Весы с печатью'!$A$11:$I$30</definedName>
    <definedName name="Z_C685B4D9_86CA_45B8_8152_326104CFDBAF_.wvu.FilterData" localSheetId="5" hidden="1">'Инф. плат. системы'!$A$11:$I$11</definedName>
    <definedName name="Z_C685B4D9_86CA_45B8_8152_326104CFDBAF_.wvu.FilterData" localSheetId="0" hidden="1">'ККМ и АСПД'!$A$11:$I$11</definedName>
    <definedName name="Z_C685B4D9_86CA_45B8_8152_326104CFDBAF_.wvu.FilterData" localSheetId="6" hidden="1">'Оборудования для б.карт'!$A$11:$I$11</definedName>
    <definedName name="Z_C685B4D9_86CA_45B8_8152_326104CFDBAF_.wvu.FilterData" localSheetId="11" hidden="1">'Полный прайс-лист'!$A$11:$I$11</definedName>
    <definedName name="Z_C685B4D9_86CA_45B8_8152_326104CFDBAF_.wvu.FilterData" localSheetId="3" hidden="1">'Прогр. обесп.'!$A$11:$I$11</definedName>
    <definedName name="Z_C685B4D9_86CA_45B8_8152_326104CFDBAF_.wvu.FilterData" localSheetId="9" hidden="1">'Расходные материалы'!$A$11:$I$11</definedName>
    <definedName name="Z_C685B4D9_86CA_45B8_8152_326104CFDBAF_.wvu.FilterData" localSheetId="8" hidden="1">'Штрих-код'!$A$11:$I$441</definedName>
    <definedName name="Z_C685B4D9_86CA_45B8_8152_326104CFDBAF_.wvu.PrintArea" localSheetId="2" hidden="1">'POS-периферия'!$A$1:$I$135</definedName>
    <definedName name="Z_C685B4D9_86CA_45B8_8152_326104CFDBAF_.wvu.PrintArea" localSheetId="1" hidden="1">'POS-системы ККМ'!#REF!</definedName>
    <definedName name="Z_C685B4D9_86CA_45B8_8152_326104CFDBAF_.wvu.PrintArea" localSheetId="7" hidden="1">'Антикражн. системы'!$A$1:$I$11</definedName>
    <definedName name="Z_C685B4D9_86CA_45B8_8152_326104CFDBAF_.wvu.PrintArea" localSheetId="4" hidden="1">'Весы с печатью'!$A$1:$I$30</definedName>
    <definedName name="Z_C685B4D9_86CA_45B8_8152_326104CFDBAF_.wvu.PrintArea" localSheetId="5" hidden="1">'Инф. плат. системы'!$A$1:$I$57</definedName>
    <definedName name="Z_C685B4D9_86CA_45B8_8152_326104CFDBAF_.wvu.PrintArea" localSheetId="11" hidden="1">'Полный прайс-лист'!$A$1:$I$11</definedName>
    <definedName name="Z_C685B4D9_86CA_45B8_8152_326104CFDBAF_.wvu.PrintArea" localSheetId="3" hidden="1">'Прогр. обесп.'!$A$1:$I$11</definedName>
    <definedName name="Z_C685B4D9_86CA_45B8_8152_326104CFDBAF_.wvu.PrintArea" localSheetId="9" hidden="1">'Расходные материалы'!$A$1:$I$11</definedName>
    <definedName name="Z_C685B4D9_86CA_45B8_8152_326104CFDBAF_.wvu.PrintArea" localSheetId="8" hidden="1">'Штрих-код'!$A$1:$I$441</definedName>
    <definedName name="Z_C685B4D9_86CA_45B8_8152_326104CFDBAF_.wvu.PrintTitles" localSheetId="2" hidden="1">'POS-периферия'!$1:$11</definedName>
    <definedName name="Z_C685B4D9_86CA_45B8_8152_326104CFDBAF_.wvu.PrintTitles" localSheetId="1" hidden="1">'POS-системы ККМ'!#REF!</definedName>
    <definedName name="Z_C685B4D9_86CA_45B8_8152_326104CFDBAF_.wvu.PrintTitles" localSheetId="7" hidden="1">'Антикражн. системы'!$1:$10</definedName>
    <definedName name="Z_C685B4D9_86CA_45B8_8152_326104CFDBAF_.wvu.PrintTitles" localSheetId="4" hidden="1">'Весы с печатью'!$11:$11</definedName>
    <definedName name="Z_C685B4D9_86CA_45B8_8152_326104CFDBAF_.wvu.PrintTitles" localSheetId="5" hidden="1">'Инф. плат. системы'!$7:$11</definedName>
    <definedName name="Z_C685B4D9_86CA_45B8_8152_326104CFDBAF_.wvu.PrintTitles" localSheetId="6" hidden="1">'Оборудования для б.карт'!$1:$11</definedName>
    <definedName name="Z_C685B4D9_86CA_45B8_8152_326104CFDBAF_.wvu.PrintTitles" localSheetId="11" hidden="1">'Полный прайс-лист'!$1:$11</definedName>
    <definedName name="Z_C685B4D9_86CA_45B8_8152_326104CFDBAF_.wvu.PrintTitles" localSheetId="3" hidden="1">'Прогр. обесп.'!$1:$11</definedName>
    <definedName name="Z_C685B4D9_86CA_45B8_8152_326104CFDBAF_.wvu.PrintTitles" localSheetId="9" hidden="1">'Расходные материалы'!$1:$11</definedName>
    <definedName name="Z_C685B4D9_86CA_45B8_8152_326104CFDBAF_.wvu.PrintTitles" localSheetId="8" hidden="1">'Штрих-код'!$1:$11</definedName>
    <definedName name="Z_CA57D1A0_03FD_4F4E_A2CF_3D216AC00C20_.wvu.FilterData" localSheetId="1" hidden="1">'POS-системы ККМ'!#REF!</definedName>
    <definedName name="Z_CA57D1A0_03FD_4F4E_A2CF_3D216AC00C20_.wvu.FilterData" localSheetId="7" hidden="1">'Антикражн. системы'!$A$11:$I$11</definedName>
    <definedName name="Z_CA57D1A0_03FD_4F4E_A2CF_3D216AC00C20_.wvu.FilterData" localSheetId="4" hidden="1">'Весы с печатью'!$A$11:$I$30</definedName>
    <definedName name="Z_CA57D1A0_03FD_4F4E_A2CF_3D216AC00C20_.wvu.FilterData" localSheetId="5" hidden="1">'Инф. плат. системы'!$A$11:$I$11</definedName>
    <definedName name="Z_CA57D1A0_03FD_4F4E_A2CF_3D216AC00C20_.wvu.FilterData" localSheetId="0" hidden="1">'ККМ и АСПД'!$A$11:$I$11</definedName>
    <definedName name="Z_CA57D1A0_03FD_4F4E_A2CF_3D216AC00C20_.wvu.FilterData" localSheetId="6" hidden="1">'Оборудования для б.карт'!$A$11:$I$11</definedName>
    <definedName name="Z_CA57D1A0_03FD_4F4E_A2CF_3D216AC00C20_.wvu.FilterData" localSheetId="11" hidden="1">'Полный прайс-лист'!$A$11:$I$11</definedName>
    <definedName name="Z_CA57D1A0_03FD_4F4E_A2CF_3D216AC00C20_.wvu.FilterData" localSheetId="3" hidden="1">'Прогр. обесп.'!$A$11:$I$11</definedName>
    <definedName name="Z_CA57D1A0_03FD_4F4E_A2CF_3D216AC00C20_.wvu.FilterData" localSheetId="9" hidden="1">'Расходные материалы'!$A$11:$I$11</definedName>
    <definedName name="Z_CA57D1A0_03FD_4F4E_A2CF_3D216AC00C20_.wvu.FilterData" localSheetId="8" hidden="1">'Штрих-код'!$A$11:$I$441</definedName>
    <definedName name="Z_CA57D1A0_03FD_4F4E_A2CF_3D216AC00C20_.wvu.PrintArea" localSheetId="2" hidden="1">'POS-периферия'!$A$1:$I$135</definedName>
    <definedName name="Z_CA57D1A0_03FD_4F4E_A2CF_3D216AC00C20_.wvu.PrintArea" localSheetId="1" hidden="1">'POS-системы ККМ'!#REF!</definedName>
    <definedName name="Z_CA57D1A0_03FD_4F4E_A2CF_3D216AC00C20_.wvu.PrintArea" localSheetId="7" hidden="1">'Антикражн. системы'!$A$1:$I$11</definedName>
    <definedName name="Z_CA57D1A0_03FD_4F4E_A2CF_3D216AC00C20_.wvu.PrintArea" localSheetId="4" hidden="1">'Весы с печатью'!$A$1:$I$30</definedName>
    <definedName name="Z_CA57D1A0_03FD_4F4E_A2CF_3D216AC00C20_.wvu.PrintArea" localSheetId="5" hidden="1">'Инф. плат. системы'!$A$1:$I$11</definedName>
    <definedName name="Z_CA57D1A0_03FD_4F4E_A2CF_3D216AC00C20_.wvu.PrintArea" localSheetId="0" hidden="1">'ККМ и АСПД'!$A$1:$I$11</definedName>
    <definedName name="Z_CA57D1A0_03FD_4F4E_A2CF_3D216AC00C20_.wvu.PrintArea" localSheetId="6" hidden="1">'Оборудования для б.карт'!$A$1:$I$11</definedName>
    <definedName name="Z_CA57D1A0_03FD_4F4E_A2CF_3D216AC00C20_.wvu.PrintArea" localSheetId="11" hidden="1">'Полный прайс-лист'!$A$1:$I$11</definedName>
    <definedName name="Z_CA57D1A0_03FD_4F4E_A2CF_3D216AC00C20_.wvu.PrintArea" localSheetId="3" hidden="1">'Прогр. обесп.'!$A$1:$I$11</definedName>
    <definedName name="Z_CA57D1A0_03FD_4F4E_A2CF_3D216AC00C20_.wvu.PrintArea" localSheetId="9" hidden="1">'Расходные материалы'!$A$1:$I$11</definedName>
    <definedName name="Z_CA57D1A0_03FD_4F4E_A2CF_3D216AC00C20_.wvu.PrintArea" localSheetId="8" hidden="1">'Штрих-код'!$A$1:$I$441</definedName>
    <definedName name="Z_CA57D1A0_03FD_4F4E_A2CF_3D216AC00C20_.wvu.PrintTitles" localSheetId="2" hidden="1">'POS-периферия'!$1:$11</definedName>
    <definedName name="Z_CA57D1A0_03FD_4F4E_A2CF_3D216AC00C20_.wvu.PrintTitles" localSheetId="1" hidden="1">'POS-системы ККМ'!#REF!</definedName>
    <definedName name="Z_CA57D1A0_03FD_4F4E_A2CF_3D216AC00C20_.wvu.PrintTitles" localSheetId="4" hidden="1">'Весы с печатью'!$11:$11</definedName>
    <definedName name="Z_CA57D1A0_03FD_4F4E_A2CF_3D216AC00C20_.wvu.PrintTitles" localSheetId="5" hidden="1">'Инф. плат. системы'!$7:$11</definedName>
    <definedName name="Z_CA57D1A0_03FD_4F4E_A2CF_3D216AC00C20_.wvu.PrintTitles" localSheetId="0" hidden="1">'ККМ и АСПД'!$1:$11</definedName>
    <definedName name="Z_CA57D1A0_03FD_4F4E_A2CF_3D216AC00C20_.wvu.PrintTitles" localSheetId="6" hidden="1">'Оборудования для б.карт'!$1:$11</definedName>
    <definedName name="Z_CA57D1A0_03FD_4F4E_A2CF_3D216AC00C20_.wvu.PrintTitles" localSheetId="3" hidden="1">'Прогр. обесп.'!$1:$11</definedName>
    <definedName name="Z_CA57D1A0_03FD_4F4E_A2CF_3D216AC00C20_.wvu.PrintTitles" localSheetId="9" hidden="1">'Расходные материалы'!$1:$11</definedName>
    <definedName name="Z_CA57D1A0_03FD_4F4E_A2CF_3D216AC00C20_.wvu.PrintTitles" localSheetId="8" hidden="1">'Штрих-код'!$1:$11</definedName>
    <definedName name="Z_CEB690E4_6019_48B2_8D35_C6640FE5AF4B_.wvu.FilterData" localSheetId="2" hidden="1">'POS-периферия'!$A$11:$L$11</definedName>
    <definedName name="Z_CEB690E4_6019_48B2_8D35_C6640FE5AF4B_.wvu.FilterData" localSheetId="1" hidden="1">'POS-системы ККМ'!#REF!</definedName>
    <definedName name="Z_CEB690E4_6019_48B2_8D35_C6640FE5AF4B_.wvu.FilterData" localSheetId="7" hidden="1">'Антикражн. системы'!$A$11:$I$11</definedName>
    <definedName name="Z_CEB690E4_6019_48B2_8D35_C6640FE5AF4B_.wvu.FilterData" localSheetId="4" hidden="1">'Весы с печатью'!$A$11:$I$30</definedName>
    <definedName name="Z_CEB690E4_6019_48B2_8D35_C6640FE5AF4B_.wvu.FilterData" localSheetId="5" hidden="1">'Инф. плат. системы'!$A$11:$I$59</definedName>
    <definedName name="Z_CEB690E4_6019_48B2_8D35_C6640FE5AF4B_.wvu.FilterData" localSheetId="0" hidden="1">'ККМ и АСПД'!$A$11:$I$11</definedName>
    <definedName name="Z_CEB690E4_6019_48B2_8D35_C6640FE5AF4B_.wvu.FilterData" localSheetId="6" hidden="1">'Оборудования для б.карт'!$A$11:$I$11</definedName>
    <definedName name="Z_CEB690E4_6019_48B2_8D35_C6640FE5AF4B_.wvu.FilterData" localSheetId="11" hidden="1">'Полный прайс-лист'!$A$11:$I$11</definedName>
    <definedName name="Z_CEB690E4_6019_48B2_8D35_C6640FE5AF4B_.wvu.FilterData" localSheetId="3" hidden="1">'Прогр. обесп.'!$A$11:$L$11</definedName>
    <definedName name="Z_CEB690E4_6019_48B2_8D35_C6640FE5AF4B_.wvu.FilterData" localSheetId="9" hidden="1">'Расходные материалы'!$A$11:$I$35</definedName>
    <definedName name="Z_CEB690E4_6019_48B2_8D35_C6640FE5AF4B_.wvu.FilterData" localSheetId="8" hidden="1">'Штрих-код'!$A$11:$I$510</definedName>
    <definedName name="Z_CEB690E4_6019_48B2_8D35_C6640FE5AF4B_.wvu.PrintArea" localSheetId="2" hidden="1">'POS-периферия'!$A$1:$I$135</definedName>
    <definedName name="Z_CEB690E4_6019_48B2_8D35_C6640FE5AF4B_.wvu.PrintArea" localSheetId="1" hidden="1">'POS-системы ККМ'!#REF!</definedName>
    <definedName name="Z_CEB690E4_6019_48B2_8D35_C6640FE5AF4B_.wvu.PrintArea" localSheetId="7" hidden="1">'Антикражн. системы'!$A$1:$I$11</definedName>
    <definedName name="Z_CEB690E4_6019_48B2_8D35_C6640FE5AF4B_.wvu.PrintArea" localSheetId="4" hidden="1">'Весы с печатью'!$A$1:$I$30</definedName>
    <definedName name="Z_CEB690E4_6019_48B2_8D35_C6640FE5AF4B_.wvu.PrintArea" localSheetId="5" hidden="1">'Инф. плат. системы'!$A$1:$I$57</definedName>
    <definedName name="Z_CEB690E4_6019_48B2_8D35_C6640FE5AF4B_.wvu.PrintArea" localSheetId="11" hidden="1">'Полный прайс-лист'!$A$1:$I$11</definedName>
    <definedName name="Z_CEB690E4_6019_48B2_8D35_C6640FE5AF4B_.wvu.PrintArea" localSheetId="3" hidden="1">'Прогр. обесп.'!$A$1:$I$11</definedName>
    <definedName name="Z_CEB690E4_6019_48B2_8D35_C6640FE5AF4B_.wvu.PrintArea" localSheetId="9" hidden="1">'Расходные материалы'!$A$1:$I$11</definedName>
    <definedName name="Z_CEB690E4_6019_48B2_8D35_C6640FE5AF4B_.wvu.PrintArea" localSheetId="8" hidden="1">'Штрих-код'!$A$1:$I$441</definedName>
    <definedName name="Z_CEB690E4_6019_48B2_8D35_C6640FE5AF4B_.wvu.PrintTitles" localSheetId="2" hidden="1">'POS-периферия'!$1:$11</definedName>
    <definedName name="Z_CEB690E4_6019_48B2_8D35_C6640FE5AF4B_.wvu.PrintTitles" localSheetId="1" hidden="1">'POS-системы ККМ'!#REF!</definedName>
    <definedName name="Z_CEB690E4_6019_48B2_8D35_C6640FE5AF4B_.wvu.PrintTitles" localSheetId="7" hidden="1">'Антикражн. системы'!$1:$10</definedName>
    <definedName name="Z_CEB690E4_6019_48B2_8D35_C6640FE5AF4B_.wvu.PrintTitles" localSheetId="4" hidden="1">'Весы с печатью'!$11:$11</definedName>
    <definedName name="Z_CEB690E4_6019_48B2_8D35_C6640FE5AF4B_.wvu.PrintTitles" localSheetId="5" hidden="1">'Инф. плат. системы'!$7:$11</definedName>
    <definedName name="Z_CEB690E4_6019_48B2_8D35_C6640FE5AF4B_.wvu.PrintTitles" localSheetId="6" hidden="1">'Оборудования для б.карт'!$1:$11</definedName>
    <definedName name="Z_CEB690E4_6019_48B2_8D35_C6640FE5AF4B_.wvu.PrintTitles" localSheetId="11" hidden="1">'Полный прайс-лист'!$1:$11</definedName>
    <definedName name="Z_CEB690E4_6019_48B2_8D35_C6640FE5AF4B_.wvu.PrintTitles" localSheetId="3" hidden="1">'Прогр. обесп.'!$1:$11</definedName>
    <definedName name="Z_CEB690E4_6019_48B2_8D35_C6640FE5AF4B_.wvu.PrintTitles" localSheetId="9" hidden="1">'Расходные материалы'!$1:$11</definedName>
    <definedName name="Z_CEB690E4_6019_48B2_8D35_C6640FE5AF4B_.wvu.PrintTitles" localSheetId="8" hidden="1">'Штрих-код'!$1:$11</definedName>
    <definedName name="Z_E09E112B_A15B_4111_9B78_9B966A3E0FC2_.wvu.FilterData" localSheetId="2" hidden="1">'POS-периферия'!$A$11:$L$135</definedName>
    <definedName name="Z_E09E112B_A15B_4111_9B78_9B966A3E0FC2_.wvu.FilterData" localSheetId="7" hidden="1">'Антикражн. системы'!$A$11:$L$11</definedName>
    <definedName name="Z_E09E112B_A15B_4111_9B78_9B966A3E0FC2_.wvu.FilterData" localSheetId="4" hidden="1">'Весы с печатью'!$A$11:$L$30</definedName>
    <definedName name="Z_E09E112B_A15B_4111_9B78_9B966A3E0FC2_.wvu.FilterData" localSheetId="5" hidden="1">'Инф. плат. системы'!$A$11:$L$59</definedName>
    <definedName name="Z_E09E112B_A15B_4111_9B78_9B966A3E0FC2_.wvu.FilterData" localSheetId="0" hidden="1">'ККМ и АСПД'!$A$11:$I$11</definedName>
    <definedName name="Z_E09E112B_A15B_4111_9B78_9B966A3E0FC2_.wvu.FilterData" localSheetId="6" hidden="1">'Оборудования для б.карт'!$A$11:$L$11</definedName>
    <definedName name="Z_E09E112B_A15B_4111_9B78_9B966A3E0FC2_.wvu.FilterData" localSheetId="11" hidden="1">'Полный прайс-лист'!$A$11:$L$11</definedName>
    <definedName name="Z_E09E112B_A15B_4111_9B78_9B966A3E0FC2_.wvu.FilterData" localSheetId="3" hidden="1">'Прогр. обесп.'!$A$11:$L$11</definedName>
    <definedName name="Z_E09E112B_A15B_4111_9B78_9B966A3E0FC2_.wvu.FilterData" localSheetId="9" hidden="1">'Расходные материалы'!$A$11:$L$35</definedName>
    <definedName name="Z_E09E112B_A15B_4111_9B78_9B966A3E0FC2_.wvu.FilterData" localSheetId="8" hidden="1">'Штрих-код'!$A$11:$L$565</definedName>
    <definedName name="Z_E09E112B_A15B_4111_9B78_9B966A3E0FC2_.wvu.PrintArea" localSheetId="2" hidden="1">'POS-периферия'!$A$1:$L$135</definedName>
    <definedName name="Z_E09E112B_A15B_4111_9B78_9B966A3E0FC2_.wvu.PrintArea" localSheetId="7" hidden="1">'Антикражн. системы'!$A$1:$L$11</definedName>
    <definedName name="Z_E09E112B_A15B_4111_9B78_9B966A3E0FC2_.wvu.PrintArea" localSheetId="4" hidden="1">'Весы с печатью'!$A$1:$L$35</definedName>
    <definedName name="Z_E09E112B_A15B_4111_9B78_9B966A3E0FC2_.wvu.PrintArea" localSheetId="5" hidden="1">'Инф. плат. системы'!$A$1:$L$59</definedName>
    <definedName name="Z_E09E112B_A15B_4111_9B78_9B966A3E0FC2_.wvu.PrintArea" localSheetId="0" hidden="1">'ККМ и АСПД'!$A$1:$I$11</definedName>
    <definedName name="Z_E09E112B_A15B_4111_9B78_9B966A3E0FC2_.wvu.PrintArea" localSheetId="6" hidden="1">'Оборудования для б.карт'!$A$1:$L$11</definedName>
    <definedName name="Z_E09E112B_A15B_4111_9B78_9B966A3E0FC2_.wvu.PrintArea" localSheetId="11" hidden="1">'Полный прайс-лист'!$A$1:$M$11</definedName>
    <definedName name="Z_E09E112B_A15B_4111_9B78_9B966A3E0FC2_.wvu.PrintArea" localSheetId="3" hidden="1">'Прогр. обесп.'!$A$1:$L$11</definedName>
    <definedName name="Z_E09E112B_A15B_4111_9B78_9B966A3E0FC2_.wvu.PrintArea" localSheetId="9" hidden="1">'Расходные материалы'!$A$1:$L$35</definedName>
    <definedName name="Z_E09E112B_A15B_4111_9B78_9B966A3E0FC2_.wvu.PrintArea" localSheetId="8" hidden="1">'Штрих-код'!$A$1:$L$565</definedName>
    <definedName name="Z_E09E112B_A15B_4111_9B78_9B966A3E0FC2_.wvu.PrintTitles" localSheetId="2" hidden="1">'POS-периферия'!$1:$11</definedName>
    <definedName name="Z_E09E112B_A15B_4111_9B78_9B966A3E0FC2_.wvu.PrintTitles" localSheetId="7" hidden="1">'Антикражн. системы'!$1:$10</definedName>
    <definedName name="Z_E09E112B_A15B_4111_9B78_9B966A3E0FC2_.wvu.PrintTitles" localSheetId="4" hidden="1">'Весы с печатью'!$11:$11</definedName>
    <definedName name="Z_E09E112B_A15B_4111_9B78_9B966A3E0FC2_.wvu.PrintTitles" localSheetId="5" hidden="1">'Инф. плат. системы'!$1:$11</definedName>
    <definedName name="Z_E09E112B_A15B_4111_9B78_9B966A3E0FC2_.wvu.PrintTitles" localSheetId="0" hidden="1">'ККМ и АСПД'!$1:$11</definedName>
    <definedName name="Z_E09E112B_A15B_4111_9B78_9B966A3E0FC2_.wvu.PrintTitles" localSheetId="6" hidden="1">'Оборудования для б.карт'!$1:$11</definedName>
    <definedName name="Z_E09E112B_A15B_4111_9B78_9B966A3E0FC2_.wvu.PrintTitles" localSheetId="11" hidden="1">'Полный прайс-лист'!$1:$11</definedName>
    <definedName name="Z_E09E112B_A15B_4111_9B78_9B966A3E0FC2_.wvu.PrintTitles" localSheetId="3" hidden="1">'Прогр. обесп.'!$1:$11</definedName>
    <definedName name="Z_E09E112B_A15B_4111_9B78_9B966A3E0FC2_.wvu.PrintTitles" localSheetId="9" hidden="1">'Расходные материалы'!$1:$11</definedName>
    <definedName name="Z_E09E112B_A15B_4111_9B78_9B966A3E0FC2_.wvu.PrintTitles" localSheetId="8" hidden="1">'Штрих-код'!$1:$11</definedName>
    <definedName name="Z_F1A4773A_5C2C_4EF7_956A_DB504845989A_.wvu.FilterData" localSheetId="7" hidden="1">'Антикражн. системы'!$A$11:$I$11</definedName>
    <definedName name="Z_F1A4773A_5C2C_4EF7_956A_DB504845989A_.wvu.FilterData" localSheetId="4" hidden="1">'Весы с печатью'!$A$11:$I$30</definedName>
    <definedName name="Z_F1A4773A_5C2C_4EF7_956A_DB504845989A_.wvu.FilterData" localSheetId="5" hidden="1">'Инф. плат. системы'!$A$11:$I$59</definedName>
    <definedName name="Z_F1A4773A_5C2C_4EF7_956A_DB504845989A_.wvu.FilterData" localSheetId="6" hidden="1">'Оборудования для б.карт'!$A$11:$I$11</definedName>
    <definedName name="Z_F1A4773A_5C2C_4EF7_956A_DB504845989A_.wvu.FilterData" localSheetId="3" hidden="1">'Прогр. обесп.'!$A$11:$I$11</definedName>
    <definedName name="Z_F1A4773A_5C2C_4EF7_956A_DB504845989A_.wvu.FilterData" localSheetId="9" hidden="1">'Расходные материалы'!$A$11:$I$35</definedName>
    <definedName name="Z_F1A4773A_5C2C_4EF7_956A_DB504845989A_.wvu.FilterData" localSheetId="8" hidden="1">'Штрих-код'!$A$11:$I$460</definedName>
    <definedName name="Z_F870C970_F366_441D_95FF_71B3B1EB4B7C_.wvu.FilterData" localSheetId="1" hidden="1">'POS-системы ККМ'!#REF!</definedName>
    <definedName name="Z_F870C970_F366_441D_95FF_71B3B1EB4B7C_.wvu.FilterData" localSheetId="7" hidden="1">'Антикражн. системы'!$A$11:$I$11</definedName>
    <definedName name="Z_F870C970_F366_441D_95FF_71B3B1EB4B7C_.wvu.FilterData" localSheetId="4" hidden="1">'Весы с печатью'!$A$11:$I$30</definedName>
    <definedName name="Z_F870C970_F366_441D_95FF_71B3B1EB4B7C_.wvu.FilterData" localSheetId="5" hidden="1">'Инф. плат. системы'!$A$11:$I$11</definedName>
    <definedName name="Z_F870C970_F366_441D_95FF_71B3B1EB4B7C_.wvu.FilterData" localSheetId="0" hidden="1">'ККМ и АСПД'!$A$11:$I$11</definedName>
    <definedName name="Z_F870C970_F366_441D_95FF_71B3B1EB4B7C_.wvu.FilterData" localSheetId="6" hidden="1">'Оборудования для б.карт'!$A$11:$I$11</definedName>
    <definedName name="Z_F870C970_F366_441D_95FF_71B3B1EB4B7C_.wvu.FilterData" localSheetId="11" hidden="1">'Полный прайс-лист'!$A$11:$I$11</definedName>
    <definedName name="Z_F870C970_F366_441D_95FF_71B3B1EB4B7C_.wvu.FilterData" localSheetId="3" hidden="1">'Прогр. обесп.'!$A$11:$I$11</definedName>
    <definedName name="Z_F870C970_F366_441D_95FF_71B3B1EB4B7C_.wvu.FilterData" localSheetId="9" hidden="1">'Расходные материалы'!$A$11:$I$11</definedName>
    <definedName name="Z_F870C970_F366_441D_95FF_71B3B1EB4B7C_.wvu.FilterData" localSheetId="8" hidden="1">'Штрих-код'!$A$11:$I$11</definedName>
    <definedName name="Z_FA20A04E_5C31_4BBB_B9F8_9CE281B54232_.wvu.FilterData" localSheetId="2" hidden="1">'POS-периферия'!$A$11:$L$135</definedName>
    <definedName name="Z_FA20A04E_5C31_4BBB_B9F8_9CE281B54232_.wvu.FilterData" localSheetId="1" hidden="1">'POS-системы ККМ'!#REF!</definedName>
    <definedName name="Z_FA20A04E_5C31_4BBB_B9F8_9CE281B54232_.wvu.FilterData" localSheetId="7" hidden="1">'Антикражн. системы'!$A$11:$L$11</definedName>
    <definedName name="Z_FA20A04E_5C31_4BBB_B9F8_9CE281B54232_.wvu.FilterData" localSheetId="4" hidden="1">'Весы с печатью'!$A$11:$L$30</definedName>
    <definedName name="Z_FA20A04E_5C31_4BBB_B9F8_9CE281B54232_.wvu.FilterData" localSheetId="5" hidden="1">'Инф. плат. системы'!$A$11:$L$59</definedName>
    <definedName name="Z_FA20A04E_5C31_4BBB_B9F8_9CE281B54232_.wvu.FilterData" localSheetId="0" hidden="1">'ККМ и АСПД'!$A$11:$L$11</definedName>
    <definedName name="Z_FA20A04E_5C31_4BBB_B9F8_9CE281B54232_.wvu.FilterData" localSheetId="6" hidden="1">'Оборудования для б.карт'!$A$11:$L$11</definedName>
    <definedName name="Z_FA20A04E_5C31_4BBB_B9F8_9CE281B54232_.wvu.FilterData" localSheetId="11" hidden="1">'Полный прайс-лист'!$A$11:$L$11</definedName>
    <definedName name="Z_FA20A04E_5C31_4BBB_B9F8_9CE281B54232_.wvu.FilterData" localSheetId="3" hidden="1">'Прогр. обесп.'!$A$11:$L$11</definedName>
    <definedName name="Z_FA20A04E_5C31_4BBB_B9F8_9CE281B54232_.wvu.FilterData" localSheetId="9" hidden="1">'Расходные материалы'!$A$11:$L$35</definedName>
    <definedName name="Z_FA20A04E_5C31_4BBB_B9F8_9CE281B54232_.wvu.FilterData" localSheetId="8" hidden="1">'Штрих-код'!$A$11:$L$565</definedName>
    <definedName name="Z_FA20A04E_5C31_4BBB_B9F8_9CE281B54232_.wvu.PrintArea" localSheetId="2" hidden="1">'POS-периферия'!$A$1:$L$135</definedName>
    <definedName name="Z_FA20A04E_5C31_4BBB_B9F8_9CE281B54232_.wvu.PrintArea" localSheetId="1" hidden="1">'POS-системы ККМ'!#REF!</definedName>
    <definedName name="Z_FA20A04E_5C31_4BBB_B9F8_9CE281B54232_.wvu.PrintArea" localSheetId="7" hidden="1">'Антикражн. системы'!$A$1:$L$11</definedName>
    <definedName name="Z_FA20A04E_5C31_4BBB_B9F8_9CE281B54232_.wvu.PrintArea" localSheetId="4" hidden="1">'Весы с печатью'!$A$1:$L$30</definedName>
    <definedName name="Z_FA20A04E_5C31_4BBB_B9F8_9CE281B54232_.wvu.PrintArea" localSheetId="5" hidden="1">'Инф. плат. системы'!$A$1:$L$59</definedName>
    <definedName name="Z_FA20A04E_5C31_4BBB_B9F8_9CE281B54232_.wvu.PrintArea" localSheetId="0" hidden="1">'ККМ и АСПД'!$A$1:$L$11</definedName>
    <definedName name="Z_FA20A04E_5C31_4BBB_B9F8_9CE281B54232_.wvu.PrintArea" localSheetId="6" hidden="1">'Оборудования для б.карт'!$A$1:$L$11</definedName>
    <definedName name="Z_FA20A04E_5C31_4BBB_B9F8_9CE281B54232_.wvu.PrintArea" localSheetId="11" hidden="1">'Полный прайс-лист'!$A$1:$M$11</definedName>
    <definedName name="Z_FA20A04E_5C31_4BBB_B9F8_9CE281B54232_.wvu.PrintArea" localSheetId="3" hidden="1">'Прогр. обесп.'!$A$1:$L$11</definedName>
    <definedName name="Z_FA20A04E_5C31_4BBB_B9F8_9CE281B54232_.wvu.PrintArea" localSheetId="9" hidden="1">'Расходные материалы'!$A$1:$L$46</definedName>
    <definedName name="Z_FA20A04E_5C31_4BBB_B9F8_9CE281B54232_.wvu.PrintArea" localSheetId="8" hidden="1">'Штрих-код'!$A$1:$L$533</definedName>
    <definedName name="Z_FA20A04E_5C31_4BBB_B9F8_9CE281B54232_.wvu.PrintTitles" localSheetId="2" hidden="1">'POS-периферия'!$1:$11</definedName>
    <definedName name="Z_FA20A04E_5C31_4BBB_B9F8_9CE281B54232_.wvu.PrintTitles" localSheetId="1" hidden="1">'POS-системы ККМ'!#REF!</definedName>
    <definedName name="Z_FA20A04E_5C31_4BBB_B9F8_9CE281B54232_.wvu.PrintTitles" localSheetId="7" hidden="1">'Антикражн. системы'!$1:$10</definedName>
    <definedName name="Z_FA20A04E_5C31_4BBB_B9F8_9CE281B54232_.wvu.PrintTitles" localSheetId="4" hidden="1">'Весы с печатью'!$11:$11</definedName>
    <definedName name="Z_FA20A04E_5C31_4BBB_B9F8_9CE281B54232_.wvu.PrintTitles" localSheetId="5" hidden="1">'Инф. плат. системы'!$1:$11</definedName>
    <definedName name="Z_FA20A04E_5C31_4BBB_B9F8_9CE281B54232_.wvu.PrintTitles" localSheetId="0" hidden="1">'ККМ и АСПД'!$1:$11</definedName>
    <definedName name="Z_FA20A04E_5C31_4BBB_B9F8_9CE281B54232_.wvu.PrintTitles" localSheetId="6" hidden="1">'Оборудования для б.карт'!$1:$11</definedName>
    <definedName name="Z_FA20A04E_5C31_4BBB_B9F8_9CE281B54232_.wvu.PrintTitles" localSheetId="11" hidden="1">'Полный прайс-лист'!$1:$11</definedName>
    <definedName name="Z_FA20A04E_5C31_4BBB_B9F8_9CE281B54232_.wvu.PrintTitles" localSheetId="3" hidden="1">'Прогр. обесп.'!$1:$11</definedName>
    <definedName name="Z_FA20A04E_5C31_4BBB_B9F8_9CE281B54232_.wvu.PrintTitles" localSheetId="9" hidden="1">'Расходные материалы'!$1:$11</definedName>
    <definedName name="Z_FA20A04E_5C31_4BBB_B9F8_9CE281B54232_.wvu.PrintTitles" localSheetId="8" hidden="1">'Штрих-код'!$1:$11</definedName>
    <definedName name="Z_FD778D85_032C_437C_A2DC_92829CB76814_.wvu.FilterData" localSheetId="2" hidden="1">'POS-периферия'!$A$11:$I$135</definedName>
    <definedName name="Z_FD778D85_032C_437C_A2DC_92829CB76814_.wvu.FilterData" localSheetId="1" hidden="1">'POS-системы ККМ'!#REF!</definedName>
    <definedName name="_xlnm.Print_Titles" localSheetId="2">'POS-периферия'!$1:$11</definedName>
    <definedName name="_xlnm.Print_Titles" localSheetId="1">'POS-системы ККМ'!#REF!</definedName>
    <definedName name="_xlnm.Print_Titles" localSheetId="7">'Антикражн. системы'!$1:$10</definedName>
    <definedName name="_xlnm.Print_Titles" localSheetId="4">'Весы с печатью'!$11:$11</definedName>
    <definedName name="_xlnm.Print_Titles" localSheetId="5">'Инф. плат. системы'!$1:$11</definedName>
    <definedName name="_xlnm.Print_Titles" localSheetId="0">'ККМ и АСПД'!$1:$11</definedName>
    <definedName name="_xlnm.Print_Titles" localSheetId="6">'Оборудования для б.карт'!$1:$11</definedName>
    <definedName name="_xlnm.Print_Titles" localSheetId="11">'Полный прайс-лист'!$1:$11</definedName>
    <definedName name="_xlnm.Print_Titles" localSheetId="3">'Прогр. обесп.'!$1:$11</definedName>
    <definedName name="_xlnm.Print_Titles" localSheetId="9">'Расходные материалы'!$1:$11</definedName>
    <definedName name="_xlnm.Print_Titles" localSheetId="8">'Штрих-код'!$1:$11</definedName>
    <definedName name="_xlnm.Print_Area" localSheetId="2">'POS-периферия'!$A$1:$M$135</definedName>
    <definedName name="_xlnm.Print_Area" localSheetId="1">'POS-системы ККМ'!$A$1:$M$325</definedName>
    <definedName name="_xlnm.Print_Area" localSheetId="7">'Антикражн. системы'!$A$1:$M$39</definedName>
    <definedName name="_xlnm.Print_Area" localSheetId="4">'Весы с печатью'!$A$1:$M$35</definedName>
    <definedName name="_xlnm.Print_Area" localSheetId="5">'Инф. плат. системы'!$A$1:$M$59</definedName>
    <definedName name="_xlnm.Print_Area" localSheetId="0">'ККМ и АСПД'!$A$1:$M$128</definedName>
    <definedName name="_xlnm.Print_Area" localSheetId="6">'Оборудования для б.карт'!$A$1:$M$133</definedName>
    <definedName name="_xlnm.Print_Area" localSheetId="11">'Полный прайс-лист'!$A$1:$M$11</definedName>
    <definedName name="_xlnm.Print_Area" localSheetId="3">'Прогр. обесп.'!$A$1:$L$11</definedName>
    <definedName name="_xlnm.Print_Area" localSheetId="9">'Расходные материалы'!$A$1:$M$35</definedName>
    <definedName name="_xlnm.Print_Area" localSheetId="8">'Штрих-код'!$A$1:$M$565</definedName>
  </definedNames>
  <calcPr calcId="125725"/>
  <customWorkbookViews>
    <customWorkbookView name="Чудаков Владимир Сергеевич - Личное представление" guid="{6E388FBF-2301-4A1E-A3C7-E4F5C606CB14}" mergeInterval="0" personalView="1" maximized="1" showSheetTabs="0" windowWidth="1676" windowHeight="825" tabRatio="831" activeSheetId="2"/>
    <customWorkbookView name="dnasonov - Личное представление" guid="{8CAEE878-299B-418F-AC15-40EE556460F7}" mergeInterval="0" personalView="1" maximized="1" showSheetTabs="0" xWindow="1" yWindow="1" windowWidth="1440" windowHeight="670" tabRatio="831" activeSheetId="2"/>
    <customWorkbookView name="Мороз Иван Александрович - Личное представление" guid="{E09E112B-A15B-4111-9B78-9B966A3E0FC2}" mergeInterval="0" personalView="1" maximized="1" showSheetTabs="0" xWindow="1" yWindow="1" windowWidth="1693" windowHeight="850" tabRatio="920" activeSheetId="1"/>
    <customWorkbookView name="Шальнов Евгений - Личное представление" guid="{1E81E166-ADBF-433F-906C-2BACF9402C63}" mergeInterval="0" personalView="1" maximized="1" showSheetTabs="0" windowWidth="1356" windowHeight="562" tabRatio="831" activeSheetId="9"/>
    <customWorkbookView name="Гребенников Максим Викторович - Личное представление" guid="{8CCF42F6-8280-4753-B527-1C4D2BA938D1}" mergeInterval="0" personalView="1" maximized="1" showSheetTabs="0" xWindow="-8" yWindow="-8" windowWidth="1936" windowHeight="1056" tabRatio="831" activeSheetId="4"/>
    <customWorkbookView name="Толстокоров Антон Святославович - Личное представление" guid="{FA20A04E-5C31-4BBB-B9F8-9CE281B54232}" mergeInterval="0" personalView="1" maximized="1" showSheetTabs="0" windowWidth="1596" windowHeight="675" tabRatio="831" activeSheetId="9"/>
    <customWorkbookView name="Гребнев Антон Александрович - Личное представление" guid="{25ADBB8D-BE09-4652-8595-7890FD83CE5E}" mergeInterval="0" personalView="1" maximized="1" showSheetTabs="0" xWindow="1" yWindow="1" windowWidth="1366" windowHeight="512" tabRatio="831" activeSheetId="1"/>
    <customWorkbookView name="Антон Толстокоров - Личное представление" guid="{8A345121-C29C-4C37-97BA-DD7D2FC4F12C}" mergeInterval="0" personalView="1" maximized="1" showSheetTabs="0" windowWidth="1020" windowHeight="596" tabRatio="920" activeSheetId="2"/>
    <customWorkbookView name="Айсен Гульнара Абдряшитовна - Личное представление" guid="{F1A4773A-5C2C-4EF7-956A-DB504845989A}" mergeInterval="0" personalView="1" maximized="1" showSheetTabs="0" windowWidth="1596" windowHeight="655" tabRatio="920" activeSheetId="11"/>
    <customWorkbookView name="Гребенников - Личное представление" guid="{0EECCA16-F1DA-4407-B7B7-B622A7ECD7E4}" mergeInterval="0" personalView="1" maximized="1" showSheetTabs="0" windowWidth="1020" windowHeight="523" tabRatio="831" activeSheetId="4"/>
    <customWorkbookView name="vchudakov - Личное представление" guid="{5DBD3856-2275-4639-B3CF-15EA7FEB356C}" mergeInterval="0" personalView="1" maximized="1" showSheetTabs="0" xWindow="1" yWindow="1" windowWidth="1600" windowHeight="670" tabRatio="920" activeSheetId="1"/>
    <customWorkbookView name="Чудаков Владимир - Личное представление" guid="{99F111EF-B072-4A3F-B4E1-9CC9FA0C9407}" mergeInterval="0" personalView="1" maximized="1" showSheetTabs="0" windowWidth="1020" windowHeight="543" tabRatio="920" activeSheetId="9"/>
    <customWorkbookView name="AVerbitskiy - Личное представление" guid="{187E18E5-6446-4801-9FE1-68AC1384074E}" mergeInterval="0" personalView="1" maximized="1" showSheetTabs="0" xWindow="1" yWindow="1" windowWidth="1366" windowHeight="547" tabRatio="920" activeSheetId="1"/>
    <customWorkbookView name="dkohtenko - Личное представление" guid="{C285ED76-0E70-4E44-9858-A62ACA8188EB}" mergeInterval="0" personalView="1" maximized="1" showSheetTabs="0" windowWidth="1362" windowHeight="652" tabRatio="920" activeSheetId="6"/>
    <customWorkbookView name="imoroz - Личное представление" guid="{C685B4D9-86CA-45B8-8152-326104CFDBAF}" mergeInterval="0" personalView="1" maximized="1" showSheetTabs="0" windowWidth="1276" windowHeight="878" tabRatio="920" activeSheetId="7"/>
    <customWorkbookView name="Mkoltygin - Личное представление" guid="{8E391FDD-2A9A-4DB2-9C4A-85C74064679B}" mergeInterval="0" personalView="1" maximized="1" showSheetTabs="0" windowWidth="1276" windowHeight="852" tabRatio="920" activeSheetId="7"/>
    <customWorkbookView name="mbakanova - Личное представление" guid="{72267AA9-D42C-48C1-9C20-4617C5D8D2E3}" mergeInterval="0" personalView="1" maximized="1" showSheetTabs="0" windowWidth="1020" windowHeight="622" tabRatio="920" activeSheetId="2"/>
    <customWorkbookView name="Михаил Шурыгин - Личное представление" guid="{B78ECC8D-63B7-488E-A3F5-787B5B36BA90}" mergeInterval="0" personalView="1" maximized="1" showSheetTabs="0" xWindow="1" yWindow="1" windowWidth="1276" windowHeight="575" tabRatio="920" activeSheetId="6"/>
    <customWorkbookView name="AChekalin - Личное представление" guid="{8C0E7526-1878-4372-89B2-B32526FA8A3A}" mergeInterval="0" personalView="1" maximized="1" showSheetTabs="0" windowWidth="1362" windowHeight="598" tabRatio="920" activeSheetId="4"/>
    <customWorkbookView name="Вербицкий - Личное представление" guid="{46C6C3E4-AD53-479B-8B81-51436BF48EFC}" mergeInterval="0" personalView="1" maximized="1" windowWidth="1020" windowHeight="577" tabRatio="831" activeSheetId="7"/>
    <customWorkbookView name="gnikitina - Личное представление" guid="{CA57D1A0-03FD-4F4E-A2CF-3D216AC00C20}" mergeInterval="0" personalView="1" maximized="1" showSheetTabs="0" windowWidth="1362" windowHeight="596" tabRatio="920" activeSheetId="6"/>
    <customWorkbookView name="akostomarov - Личное представление" guid="{5ABB815C-558D-4C40-8FA5-833DB78C177E}" mergeInterval="0" personalView="1" maximized="1" showSheetTabs="0" windowWidth="1362" windowHeight="563" tabRatio="920" activeSheetId="9"/>
    <customWorkbookView name="agrebnev - Личное представление" guid="{4945A954-21E9-4B00-BEC5-E364B34AD0D3}" mergeInterval="0" personalView="1" maximized="1" showSheetTabs="0" windowWidth="1362" windowHeight="535" tabRatio="920" activeSheetId="5"/>
    <customWorkbookView name="Nasonov - Личное представление" guid="{60A67F5E-9F40-4201-A498-A8C8819CEEF9}" mergeInterval="0" personalView="1" maximized="1" showSheetTabs="0" windowWidth="1012" windowHeight="509" tabRatio="920" activeSheetId="2"/>
    <customWorkbookView name="Каковина - Личное представление" guid="{CEB690E4-6019-48B2-8D35-C6640FE5AF4B}" mergeInterval="0" personalView="1" maximized="1" showSheetTabs="0" xWindow="1" yWindow="1" windowWidth="1280" windowHeight="783" tabRatio="831" activeSheetId="9"/>
    <customWorkbookView name="nscheneva - Личное представление" guid="{77C52B68-72E5-4991-BFC7-164CC50AAEA1}" mergeInterval="0" personalView="1" maximized="1" showSheetTabs="0" windowWidth="1916" windowHeight="934" tabRatio="831" activeSheetId="11"/>
    <customWorkbookView name="SHURYGIN - Личное представление" guid="{B910A39E-9E40-4F26-AB0C-152988AC4DF9}" mergeInterval="0" personalView="1" maximized="1" showSheetTabs="0" windowWidth="1916" windowHeight="795" tabRatio="920" activeSheetId="8"/>
    <customWorkbookView name="Чудаков - Личное представление" guid="{835B8C4E-B855-4A10-80B6-9E0941CB6E05}" mergeInterval="0" personalView="1" maximized="1" showSheetTabs="0" windowWidth="1596" windowHeight="675" tabRatio="831" activeSheetId="11"/>
    <customWorkbookView name="Шубаков Николай Алексеевич - Личное представление" guid="{5E0BB7FF-B9C6-48B8-AA99-E55D5DECDEBA}" mergeInterval="0" personalView="1" maximized="1" showSheetTabs="0" windowWidth="1676" windowHeight="825" tabRatio="920" activeSheetId="1"/>
  </customWorkbookViews>
</workbook>
</file>

<file path=xl/calcChain.xml><?xml version="1.0" encoding="utf-8"?>
<calcChain xmlns="http://schemas.openxmlformats.org/spreadsheetml/2006/main">
  <c r="E104" i="11"/>
  <c r="E103"/>
  <c r="E102"/>
  <c r="B8" i="12"/>
  <c r="B8" i="10"/>
  <c r="E104" i="1" l="1"/>
  <c r="E103"/>
  <c r="E102"/>
  <c r="B8" i="7" l="1"/>
  <c r="B8" i="2"/>
  <c r="B8" i="9"/>
  <c r="B8" i="8"/>
  <c r="B8" i="6"/>
  <c r="B8" i="5"/>
  <c r="B8" i="4"/>
  <c r="B8" i="3"/>
  <c r="B8" i="1"/>
</calcChain>
</file>

<file path=xl/sharedStrings.xml><?xml version="1.0" encoding="utf-8"?>
<sst xmlns="http://schemas.openxmlformats.org/spreadsheetml/2006/main" count="6046" uniqueCount="1425">
  <si>
    <t>Дисплей покупателя Flytech 2x20 VFD чёрный (на подставке, с внешним блоком питания)</t>
  </si>
  <si>
    <t>Дисплей покупателя Flytech 2x20 VFD белый (на подставке, с внешним блоком питания)</t>
  </si>
  <si>
    <t>Дисплей покупателя Flytech 2x20 VFD белый (на подставке, с планкой питания)</t>
  </si>
  <si>
    <t>Дисплей покупателя Flytech 2x20 VFD черный(на подставке, с планкой питания)</t>
  </si>
  <si>
    <t>Штрих-PAY</t>
  </si>
  <si>
    <t>ШТРИХ-EasyPay</t>
  </si>
  <si>
    <t>Ден. ед.</t>
  </si>
  <si>
    <t>Фискальные регистраторы (ФР)</t>
  </si>
  <si>
    <t>Автоматизированные системы печати документов (АСПД)</t>
  </si>
  <si>
    <t>Программируемые клавиатуры</t>
  </si>
  <si>
    <t>ШТРИХ-М</t>
  </si>
  <si>
    <t>Печатающая головка для принтера EZ-DT4</t>
  </si>
  <si>
    <t>Демозал: Дисплей покупателя Flytech 2х20 (с планкой питания) черный</t>
  </si>
  <si>
    <t>Демозал: Денежный ящик ШТРИХ-midiCD (белый)(электромеханический)</t>
  </si>
  <si>
    <t>Сканер Honeywell/Metrologic MK3780 Fusion RS232 (чёрный) (MK3780-61C41)</t>
  </si>
  <si>
    <t>Сканер Honeywell/Metrologic MK3780 Fusion USB (чёрный) (MK3780-61A38)</t>
  </si>
  <si>
    <t>Сканер Honeywell/Metrologic MK5145 Eclipse RS232 (белый) (MK5145-71C41-EU)</t>
  </si>
  <si>
    <t>Подставка для МК9590 (белая) (46-00709B-2)</t>
  </si>
  <si>
    <t>Подставка для МК9590 (чёрная) (46-00709B-3)</t>
  </si>
  <si>
    <t>Сканер Honeywell/Metrologic MK3580 Quantum T KB (белый) (MK3580-71С47 )</t>
  </si>
  <si>
    <t>Сканер Honeywell/Metrologic MK3580 Quantum T KB (чёрный) (MK3580-31С47)</t>
  </si>
  <si>
    <t>Сканер Honeywell/Metrologic MK3580 Quantum T RS232 (белый) (MK3580-71C41)</t>
  </si>
  <si>
    <t>Сканер Honeywell/Metrologic MK3580 Quantum T RS232 (чёрный) (MK3580-31C41)</t>
  </si>
  <si>
    <t>Сканер Honeywell/Metrologic MK3580 Quantum T USB (белый) (MK3580-71A38)</t>
  </si>
  <si>
    <t>Сканер Honeywell/Metrologic MK3580 Quantum T USB (черный) (MK3580-31A38)</t>
  </si>
  <si>
    <t>Коммуникационный блок 3G/GPRS для YARUS C/TK с аккумулятором</t>
  </si>
  <si>
    <t>Указанные цены действуют только на оборудование для выставочных залов, витрин и выставок</t>
  </si>
  <si>
    <t xml:space="preserve">2. </t>
  </si>
  <si>
    <t>Принтеры этикеток</t>
  </si>
  <si>
    <t>Денежный ящик ШТРИХ-CD (черный)</t>
  </si>
  <si>
    <t>Информационный киоск "ШТРИХ-INFO" v4.0 (17")</t>
  </si>
  <si>
    <t>Ридер магнитных карт MAGTEK Dual Stripe</t>
  </si>
  <si>
    <t xml:space="preserve">- этим признаком отмечаются товары, на которые были изменены цены </t>
  </si>
  <si>
    <t>- данный признак присваивается новым товарам, которые ранее отсутствовали в продаже</t>
  </si>
  <si>
    <t>- товары, отмеченные данным признаком подлежат распродаже с последующим исключением из прайс-листа</t>
  </si>
  <si>
    <t>POS-клавиатура NCR 5932-7XXX программируемая бежевая PS/2 на 78 клавиш с ридером (3 дорожки)</t>
  </si>
  <si>
    <t>Сканер Honeywell/Metrologic MK5145 Eclipse RS232 (чёрный) (MK5145-31C41-EU)</t>
  </si>
  <si>
    <t>Сканер Honeywell/Metrologic MK5145 Eclipse USB (белый) (MK5145-71A38-EU)</t>
  </si>
  <si>
    <t>Сканер Honeywell/Metrologic MK5145 Eclipse USB (чёрный) (MK5145-31A38-EU)</t>
  </si>
  <si>
    <t>Сканер Honeywell/Metrologic MK7120 Orbit USB (белый) (MK7120-71A38)</t>
  </si>
  <si>
    <t>Сканер Honeywell/Metrologic MK7120 Orbit USB (чёрный) (MK7120-31A38)</t>
  </si>
  <si>
    <t xml:space="preserve">В течение одного календарного года по этим ценам разрешается  приобрести  не более одной единицы ПРОДУКТА </t>
  </si>
  <si>
    <t>3.</t>
  </si>
  <si>
    <t>Оборудование из настоящего перечня должно постоянно находиться в действующей экспозиции демонстрационного зала.</t>
  </si>
  <si>
    <t>4.</t>
  </si>
  <si>
    <t>В случае отсутствия какого-либо ПРОДУКТА ДИСТРИБЬЮТОР обеспечивает замену демо-образца из собственных складских запасов, или приобретая ПРОДУКТ у ИЗМЕРИТЕЛЯ по действующим ценам прайс-листа</t>
  </si>
  <si>
    <t>5.</t>
  </si>
  <si>
    <t>Порядок расчетов – 25% по условиям Договора поставки. Оставшиеся 75% в течение следующих 2 - х календарных месяцев. Отгрузка осуществляется только по гарантийному письму об оплате.</t>
  </si>
  <si>
    <t>6.</t>
  </si>
  <si>
    <t>Компания оставляет за собой право вносить изменения в данный раздел, но не чаще 1 раза в квартал.</t>
  </si>
  <si>
    <t>Контрольно-кассовая техника  (без ЭКЛЗ)</t>
  </si>
  <si>
    <t>-</t>
  </si>
  <si>
    <t>POS-периферия</t>
  </si>
  <si>
    <t xml:space="preserve">Прайсчекер </t>
  </si>
  <si>
    <t xml:space="preserve">ШТРИХ-INFO v. 4 </t>
  </si>
  <si>
    <t>Информационные системы</t>
  </si>
  <si>
    <t>Оборудование для торгового эквайринга</t>
  </si>
  <si>
    <t>Демозал: Денежный ящик ШТРИХ-midiCD (черный)(электромеханический)</t>
  </si>
  <si>
    <t>Ручные сканеры: 2D</t>
  </si>
  <si>
    <t>Ручные сканеры: многоплоскостные</t>
  </si>
  <si>
    <t>Ручные сканеры: беспроводные</t>
  </si>
  <si>
    <t>Демозал: Штрих Netpoint 17" Universal (SM 9113.0000.000)с клавиатурой</t>
  </si>
  <si>
    <t>Демозал: PIN pad YARUS P2100</t>
  </si>
  <si>
    <t>Антенна AMA 100 XL</t>
  </si>
  <si>
    <t>Антенна AMA 400 L Plexi</t>
  </si>
  <si>
    <t>Деактиватор AM этикеток активный AMD102S</t>
  </si>
  <si>
    <t>Деактиватор АМ этикеток пассивный</t>
  </si>
  <si>
    <t>Бирка бутылочная АМ</t>
  </si>
  <si>
    <t>Бирка ракушка АМ 54 мм черная</t>
  </si>
  <si>
    <t>Игла металическая, 16мм (клипса) 1000 штук</t>
  </si>
  <si>
    <t>Принтер этикеток Bixolon SLP-D420 4", белый, RS232, USB, 203 dpi, арт. SLP-D420</t>
  </si>
  <si>
    <t>Принтер этикеток Bixolon SLP-D223 2", белый, RS232, USB, 300 dpi, арт. SLP-D223</t>
  </si>
  <si>
    <t>Принтер этикеток Bixolon SLP-D220 2", белый, RS232, USB, 203 dpi,  арт. SLP-D220</t>
  </si>
  <si>
    <t>Предложения по развитию продукта - pos@shtrih-m.ru</t>
  </si>
  <si>
    <t>Сканеры штрих-кода под заказ</t>
  </si>
  <si>
    <t xml:space="preserve"> Honeywell/Metrologic MK2422 Stratos RS232 (сапфировое стекло), арт. MK2422NS-00C141  (353х292х130 мм)</t>
  </si>
  <si>
    <t>Платежный терминал ШТРИХ-EasyPay серии OPTIMA (с ПТК ЯРУС-01К)</t>
  </si>
  <si>
    <t>Платежный терминал ШТРИХ-EasyPay серии Econom (с ПТК ЯРУС-01К)</t>
  </si>
  <si>
    <t>Комплект доработки ККМ до АСПД "ШТРИХ -МИНИ"</t>
  </si>
  <si>
    <t>Кабель RS для Gryphon 4130</t>
  </si>
  <si>
    <t>Кабель USB для Gryphon 4130</t>
  </si>
  <si>
    <t>Блок питания 5V для Gryphon 4130</t>
  </si>
  <si>
    <t>Принтер Zebra GK420t (термо-трансферный, 203dpi; 108мм; 127мм/сек; 4MB flash/8MB SDRAM; USB, RS)</t>
  </si>
  <si>
    <t>NCR</t>
  </si>
  <si>
    <t>Опции для POS-терминалов FlyPOS PRO</t>
  </si>
  <si>
    <t>Zebra</t>
  </si>
  <si>
    <t>Этикет-лента 30x20 (2000 шт) термо</t>
  </si>
  <si>
    <t>Этикет-лента 43x25 (1000 шт) термо</t>
  </si>
  <si>
    <t>Этикет-лента 58x30 (900 шт.) термо</t>
  </si>
  <si>
    <t>Денежный ящик ШТРИХ-miniCD (белый)(механический)</t>
  </si>
  <si>
    <t>Денежный ящик ШТРИХ-miniCD (черный)(механический)</t>
  </si>
  <si>
    <t>Денежный ящик ШТРИХ-CD (белый)</t>
  </si>
  <si>
    <t>Отдел по работе с партнёрами - partners@shtrih-m.ru</t>
  </si>
  <si>
    <t>АСПД "ЭЛВЕС-М" "M" (клавиатура черри)</t>
  </si>
  <si>
    <t>АСПД "ЭЛВЕС-МИНИ"</t>
  </si>
  <si>
    <t>Дисплей покупателя ШТРИХ-T D2-USB-MB(чёрный)(USB)</t>
  </si>
  <si>
    <t>Дисплей покупателя ШТРИХ-T D2-USB-MN(нержавейка)(USB)</t>
  </si>
  <si>
    <t>Отдел технической поддержки - support@shtrih-m.ru</t>
  </si>
  <si>
    <t>Предложения по развитию программного обеспечения - soft@shtrih-m.ru</t>
  </si>
  <si>
    <t>Настольные сканеры: на ножке</t>
  </si>
  <si>
    <t>Сканер Magellan 1100i USB белый MG113041-002-412 (прямой кабель)</t>
  </si>
  <si>
    <t>Сканер Honeywell/Metrologic MK3480 Quantum KB (чёрный) (MK3480-30C47 )</t>
  </si>
  <si>
    <t>Сканер Honeywell/Metrologic MK3480 Quantum RS232 (чёрный) (MK3480-30C41)</t>
  </si>
  <si>
    <t>Сканер Honeywell/Metrologic MK7120  Orbit KB (белый) (MK7120-71C47)</t>
  </si>
  <si>
    <t>Сканер Honeywell/Metrologic MK7120  Orbit RS232 (белый) (MK7120-71C41)</t>
  </si>
  <si>
    <t>Сканер Honeywell/Metrologic MK7120  Orbit RS232 (черный) (MK7120-31C41)</t>
  </si>
  <si>
    <t>Настольные сканеры: высокопроизводительные многоплоскостные</t>
  </si>
  <si>
    <t>Сканер Magellan 2200 VS vertical RS232 (М220Е-00121-01040R), арт. М220Е-00121-01040R</t>
  </si>
  <si>
    <t>Сканер Magellan 3200VSi 1D+2D vertical RS232 (M3200-010210-07104), арт. M3200-010210-07104</t>
  </si>
  <si>
    <t>Встраиваемые сканеры: биоптические</t>
  </si>
  <si>
    <t>Сканер Honeywell/Metrologic MS2421-105XD</t>
  </si>
  <si>
    <t>Блок питания для Honeywell/Metrologic MK2ХХХ Stratos 70-74882, арт. 70-74882</t>
  </si>
  <si>
    <t>Кабель для MS2421 (57-57201-N-3)</t>
  </si>
  <si>
    <t>Аксессуары для сканеров</t>
  </si>
  <si>
    <t>Подставка FOR OPR-2201 (белая)</t>
  </si>
  <si>
    <t>Подставка FOR OPR-2201 (чёрная)</t>
  </si>
  <si>
    <t>CABLE OPL68X5 RS232 DB9F 2M</t>
  </si>
  <si>
    <t>AUX cable 52-52511А для подключения деактиватора антикражки к стратосу (52-52511)</t>
  </si>
  <si>
    <t>Интерфейсный кабель для подключения ручного сканера к стационарному  AUX - 53667A (c питанием)</t>
  </si>
  <si>
    <t>Интерфейсный кабель 53-53000-3, RS-232 кабель (MS95xx, MS5145, MS3780)</t>
  </si>
  <si>
    <t>Интерфейсный кабель 53-53235-N-3, USB кабель (MS95xx, MS5145, MS3780)</t>
  </si>
  <si>
    <t>Интерфейсный кабель 55-55235-N-3, USB кабель (MS95xx,MS5145,MS3780,c релиза F)</t>
  </si>
  <si>
    <t>Интерфейсный кабель 52-52557-3-FR RS-232 кабель (MS4980)</t>
  </si>
  <si>
    <t>Крэдл одинарный  (USB, RS232) c возможностью зарядки доп. аккумуляторных батарей арт. 94A151111</t>
  </si>
  <si>
    <t>Кабель USB для подставок DL-Scorpio (CAB-381 USB TYPE A-B STRAIGHT)</t>
  </si>
  <si>
    <t>Кабель USB (USB A (4 pin F) to Mini A (5 pin M))</t>
  </si>
  <si>
    <t>Кабель RS232 для подставки DL-Scorpio (94A054000 Dock to PC Communication)</t>
  </si>
  <si>
    <t>Подставка для Honeywell/Metrologic 1900gSR-2USB</t>
  </si>
  <si>
    <t>Б\п 5v для сканера (RS232) Opticon OPL6735/OPL6845/OPL7736/NFT-1195/NFT-7175/NLB-9665</t>
  </si>
  <si>
    <t>Блок питания для коммуникационной подставки CRD-9723</t>
  </si>
  <si>
    <t>шлейф для PDL-20</t>
  </si>
  <si>
    <t>Sewoo</t>
  </si>
  <si>
    <t>Интерфейсная плата Ethernet для принтеров чеков LK-T12</t>
  </si>
  <si>
    <t>Денежный ящик HPC 460 FT (черный с нерж.кр.)</t>
  </si>
  <si>
    <t>Datalogic</t>
  </si>
  <si>
    <t>Код</t>
  </si>
  <si>
    <t>Наименование</t>
  </si>
  <si>
    <t>Розница</t>
  </si>
  <si>
    <t>Платежный терминал ШТРИХ-EasyPay серии PRO (с ПТК ЯРУС-01К)</t>
  </si>
  <si>
    <t>Встраиваемый WiFi-модуль для POS-терминалов FlyPOS PRO (карта PCI-express)</t>
  </si>
  <si>
    <t>ШТРИХ-NetPoint 42"</t>
  </si>
  <si>
    <t>АСПД "ЭЛВЕС-М" "R" (клавиатура кнопочная резиновая)</t>
  </si>
  <si>
    <t>ЕНВД POS-системы "ШТРИХ-POS-ATOM"</t>
  </si>
  <si>
    <t>Комплект доработки ККМ до АСПД "ШТРИХ"</t>
  </si>
  <si>
    <t>Предложения по развитию продукта - fr@shtrih-m.ru</t>
  </si>
  <si>
    <t>Предложения по развитию продукта - pp@shtrih-m.ru</t>
  </si>
  <si>
    <t>Предложения по развитию продукта - scale@shtrih-m.ru</t>
  </si>
  <si>
    <t>Предложения по развитию продукта - pt@shtrih-m.ru</t>
  </si>
  <si>
    <t>Примечание</t>
  </si>
  <si>
    <t>Мобильные принтеры этикеток</t>
  </si>
  <si>
    <t>Bixolon SPP-R300</t>
  </si>
  <si>
    <t>Принтер этикеток мобильный Bixolon SPP-R300K (термопечать; 203dpi; 3"; 107мм/сек; RS232, USB)</t>
  </si>
  <si>
    <t>Принтер этикеток мобильный Bixolon SPP-R300KM (термопечать; 203dpi; 3"; 107мм/сек; RS232, USB, MSR 1,2,3 доро</t>
  </si>
  <si>
    <t>Принтер этикеток мобильный Bixolon SPP-R300BKM (термопечать; 203dpi; 3"; 107мм/сек; RS232, USB, Bluetooth, MS</t>
  </si>
  <si>
    <t>Принтер этикеток мобильный  Bixolon SPP-R300WK(термопечать; 203dpi; 3"; 107мм/сек; RS232, USB, WIFI)</t>
  </si>
  <si>
    <t>Принтер этикеток мобильный Bixolon SPP-R300WKM (термопечать; 203dpi; 3"; 107мм/сек; RS232, USB, WIFI, MSR 1,2</t>
  </si>
  <si>
    <t>Zebra GK</t>
  </si>
  <si>
    <t>Zebra GX</t>
  </si>
  <si>
    <t>Принтер Zebra GX430t (термо-трансферный, 300dpi; 4"; USB, RS232, LPT, отрезчик)(GX43-102522-000)</t>
  </si>
  <si>
    <t>Принтер Zebra GX430t (термо-трансферный, 300dpi; 4"; USB, RS232, Ethernet)(GX43-102420-000)</t>
  </si>
  <si>
    <t>Сканеры VMC</t>
  </si>
  <si>
    <t>KB-64RK, программируемая клавиатура, 64 клавиши, с ридером магнитных карт, бежевая(1&amp;2-я дор.) (пр-во ШТРИХ-М)</t>
  </si>
  <si>
    <t>KB-64RK, программируемая клавиатура, 64 клавиши, с ридером магнитных карт, черная (1&amp;2-я дор.) (пр-во ШТРИХ-М)</t>
  </si>
  <si>
    <t>KB-64K, программируемая клавиатура, 64 клавиши, бежевая(пр-во ШТРИХ-М)</t>
  </si>
  <si>
    <t>KB-64K, программируемая клавиатура, 64 клавиши, чёрная (пр-во ШТРИХ-М)</t>
  </si>
  <si>
    <t>Весовой модуль Штрих ВМ-100А 15-2.5 Р (Datalogic Magellan 8302-8402), RS232, (без ДП1 и БП)</t>
  </si>
  <si>
    <t>Весовой модуль Штрих ВМ-100А 15-2.5 Р (Datalogic Magellan 8302-8402), RS232, (компл с ДП1 и БП)</t>
  </si>
  <si>
    <t>Весовой модуль Штрих ВМ-100В 15-2.5 Р (Нoneywell 2420), RS232, (без ДП1 и БП)</t>
  </si>
  <si>
    <t>Весовой модуль Штрих ВМ-100В 15-2.5 Р (Нoneywell 2420), RS232, (компл с ДП1 и БП)</t>
  </si>
  <si>
    <t>ШТРИХ-ПРИНТ ПВ 15-2.5 Д1(н) (v.4.5) (2 Мб!) (ГОСТ Р 53228)</t>
  </si>
  <si>
    <t>Контроллер AMS3010 для антенн АМА100,400,500,620</t>
  </si>
  <si>
    <t>для сервис-инженеров, нужен один на фирму</t>
  </si>
  <si>
    <t>Терминал DL-SKORPIO 701-901 WIFI+BT, MIN+NUM, WM (128MB RAM/512MB Flash, 28-Key, Win Mob 6.1)</t>
  </si>
  <si>
    <t>Моноблок "ШТРИХ-FrontMaster" 04</t>
  </si>
  <si>
    <t>Моноблок "ШТРИХ-FrontMaster" 03</t>
  </si>
  <si>
    <t>Фронт-системы "ШТРИХ-FrontMaster"</t>
  </si>
  <si>
    <t>Печатающая головка к принтеру Zebra 105SL 300dpi (G32433M)</t>
  </si>
  <si>
    <r>
      <t>POS-терминал "ШТРИХ-LightPOS WinCE 6.0" в пластиковом корпусе</t>
    </r>
    <r>
      <rPr>
        <sz val="10"/>
        <color indexed="30"/>
        <rFont val="Arial"/>
        <family val="2"/>
        <charset val="204"/>
      </rPr>
      <t xml:space="preserve"> с ОС Win CE 6.0 и кассовой программой "ШТРИХ-М: Кассир miniPOS", без ФРа и денежного ящика</t>
    </r>
  </si>
  <si>
    <t>Штрих-М: Драйвер ФР А4.0. Сетевая версия(USB-ключ)</t>
  </si>
  <si>
    <t>Информационные киоски ШтрихINFO</t>
  </si>
  <si>
    <t xml:space="preserve">Информационный киоск v.3.0 АV  (RAL 4213 черный + RAL 9022 серый, со сканером и наушниками) </t>
  </si>
  <si>
    <t>Информационный киоск v.3.0(RAL4213черный+RAL9022серый, со сканером,без наушников)</t>
  </si>
  <si>
    <t>Информационный киоск v.3.0 (RAL 4213 черный + RAL 9022 серый)</t>
  </si>
  <si>
    <t>Опции для ШтрихINFO (не могут быть приобретены отдельно)</t>
  </si>
  <si>
    <t>Сканер штрихкода 2D</t>
  </si>
  <si>
    <t>Ридер бесконтактный (MiFare)</t>
  </si>
  <si>
    <t>ВебКамера с микрофоном</t>
  </si>
  <si>
    <t>Принтер 80мм</t>
  </si>
  <si>
    <t>Информационные киоски NetPoint</t>
  </si>
  <si>
    <t>ШТРИХ-NetPoint Universal Lite 17"</t>
  </si>
  <si>
    <t>ШТРИХ-NetPoint Universal Internet 17"</t>
  </si>
  <si>
    <t>ШТРИХ-NetPoint Lite 19"</t>
  </si>
  <si>
    <t>ШТРИХ-NetPoint Internet 19"</t>
  </si>
  <si>
    <t>ШТРИХ-NetPoint 17" OutDoor (уличный)</t>
  </si>
  <si>
    <t>ШТРИХ-NetPoint 26"</t>
  </si>
  <si>
    <t>Опции для NetPoint (не могут быть приобретены отдельно)</t>
  </si>
  <si>
    <t>Ридер банковских карт ICT3k7</t>
  </si>
  <si>
    <t>Информационные киоски PriceChecker</t>
  </si>
  <si>
    <t>Опции  для pos терминала YARUS С-2100 и ККМ YARUS TK</t>
  </si>
  <si>
    <t>Аккумулятор для Yarus C2100 (Ярус-ТК)</t>
  </si>
  <si>
    <t>Платёжный терминал Штрих-PAY v2.1W сенсорный с ПТК Ярус-01К без ЭКЛЗ</t>
  </si>
  <si>
    <t>Платёжный терминал Штрих-PAY v2.1W сенсорный Extrim Edition (19") с ПТК Ярус-01К без ЭКЛЗ</t>
  </si>
  <si>
    <t>Уличный терминал Штрих-PAY v3.0 (сенсорный) с ПТК Ярус-01К без ЭКЛЗ</t>
  </si>
  <si>
    <t>Уличный терминал Штрих-PAY v3.0 Front сенсорный с ПТК Ярус-01К без ЭКЛЗ</t>
  </si>
  <si>
    <t>Опции для терминалов Штрих-PAY</t>
  </si>
  <si>
    <t>Монетоприёмник NRI G13</t>
  </si>
  <si>
    <t>Расходные материалы</t>
  </si>
  <si>
    <t>CITIZEN</t>
  </si>
  <si>
    <t>POS-клавиатура NCR 5932-7XXX программируемая чёрная PS/2 на 78 клавиш с ридером (3 дорожки)</t>
  </si>
  <si>
    <t>Комплект доработки ККМ до АСПД "ЭЛВЕС-МИКРО"</t>
  </si>
  <si>
    <t>Комплект доработки ККМ до АСПД "ЭЛВЕС-М"</t>
  </si>
  <si>
    <t>Платежный терминал "ШТРИХ-MiniPay Expert" (ПТК ЯРУС-01К и CashCode SM1000)</t>
  </si>
  <si>
    <t>Платежный терминал "ШТРИХ-MiniPay Expert" (ПТК ЯРУС-01К и ICT P70)</t>
  </si>
  <si>
    <t>Платёжный терминал Штрих-PAY v2.2 (c Custom VKP80)</t>
  </si>
  <si>
    <t>Сканер Honeywell/Metrologic MK7625 Horizon RS232 (MK7625-71C41)</t>
  </si>
  <si>
    <t>Сканер Honeywell/Metrologic MK7820 Solaris KB (MK7820-00C47)</t>
  </si>
  <si>
    <t>Чековый принтер "ШТРИХ-700" RS (светлый)</t>
  </si>
  <si>
    <t>Чековый принтер "ШТРИХ-700" RS (черный)</t>
  </si>
  <si>
    <t>Чековый принтер "ШТРИХ-500" (ПО А.О) (светлый)</t>
  </si>
  <si>
    <t>Отдел продаж - op@shtrih-m.ru</t>
  </si>
  <si>
    <t>POS-компьютеры без ОС</t>
  </si>
  <si>
    <t>Весы с печатью этикеток</t>
  </si>
  <si>
    <t>Комплект доработки ККМ до АСПД "ЭЛВЕС-ПРИНТ"</t>
  </si>
  <si>
    <t>Комплект доработки ККМ до АСПД "ШТРИХ-М"</t>
  </si>
  <si>
    <t>Комплект доработки ККМ до АСПД "ШТРИХ -LIGHT"</t>
  </si>
  <si>
    <t>Счетчики банкнот</t>
  </si>
  <si>
    <t>Этикет-лента 58x40 (700 шт.) термо</t>
  </si>
  <si>
    <t>Этикет-лента 58x60 (500 шт.) термо</t>
  </si>
  <si>
    <t>ЕНВД POS-системы с АСПД</t>
  </si>
  <si>
    <t>Интерфейсный кабель КВ для Metrologic MK 5145/3580/7625/7120/7220/ 320/9520/9540/9535/9544/1690</t>
  </si>
  <si>
    <t>Блок питания для Metrologic MK7120/5145/9520/9540/7220 (46-00526)</t>
  </si>
  <si>
    <t>Кабель USB 54-54165A-3 для сканера МК7120 USB Orbit</t>
  </si>
  <si>
    <t>Блок питания для Metrologic MK6720 RS232</t>
  </si>
  <si>
    <t>Переходник для MS6720 RS232</t>
  </si>
  <si>
    <t>Кабель USB 54-54165A c питанием</t>
  </si>
  <si>
    <t>Кабель интерфейсный  RS232 для Metrologic MS5145 Eclipse</t>
  </si>
  <si>
    <t>Part, VLDM HARNESS для Magellan 2200/2300 (10-4557)</t>
  </si>
  <si>
    <t>Motor для Magellan2200 (10-3322/10-5545)</t>
  </si>
  <si>
    <t>Банковский pos терминал YARUS для оплаты банковскими картами</t>
  </si>
  <si>
    <t xml:space="preserve">PinPad для подключения к кассовым pos системам YARUS P2100 </t>
  </si>
  <si>
    <t>Переносная сумка для терминала Yarus TK/C2100</t>
  </si>
  <si>
    <t>Автомобильный блок питания для YARUS TK/C2100</t>
  </si>
  <si>
    <t>ККМ системные</t>
  </si>
  <si>
    <t>Принтер этикеток Bixolon SLP-D420G 4", (термопечать;203dpi; 152мм/сек;4MB/8MB;USB,RS232), черный</t>
  </si>
  <si>
    <t>Принтер этикеток Bixolon SLP-T400 4", (термо-трансф.;203dpi; ; 152мм/сек; USB,LPT, RS232), белый</t>
  </si>
  <si>
    <t>Bixolon SLP-D22X</t>
  </si>
  <si>
    <t>USD</t>
  </si>
  <si>
    <t>Принтер этикеток Bixolon SLP-D220G 2", черный, RS232, USB, 203 dpi, арт. SLP-D220G</t>
  </si>
  <si>
    <t>Принтер этикеток Bixolon SLP-D220D 2" с отделителем, белый, RS232, USB, 203 dpi, арт. SLP-D220D</t>
  </si>
  <si>
    <t>Принтер этикеток Bixolon SLP-D220DG 2" с отделителем, черный, RS232, USB, 203 dpi, арт. SLP-D220DG</t>
  </si>
  <si>
    <t>Принтер этикеток Bixolon SLP-D220E  2", белый, RS232, Ethernet, 203 dpi, арт. SLP-D220E</t>
  </si>
  <si>
    <t>Bixolon SLP-D42X</t>
  </si>
  <si>
    <t>Bixolon SLP-T400</t>
  </si>
  <si>
    <t>Принтер этикеток Bixolon SLP-T400D(термо-трансф.;203dpi;4";152 мм/сек;USB,LPT,RS 232),отдел.,белый</t>
  </si>
  <si>
    <t>Принтер этикеток мобильный Bixolon SPP-R300BK (3", RS232, USB, bluetooth), черный, арт. SPP-R300BK</t>
  </si>
  <si>
    <t>EUR</t>
  </si>
  <si>
    <t>Zebra TLP2824/TLP 2824 Plus</t>
  </si>
  <si>
    <t>Принтер Zebra GX420d (термопечать, 203dpi; 4"; USB, RS232, LPT) (GX42-202520-000)</t>
  </si>
  <si>
    <t>Принтер Zebra GX420t (термо-трансферный, 203dpi; 4"; USB, RS232, LPT)(GX42-102520-000)</t>
  </si>
  <si>
    <t>Ручной сканер QuickScan Lite KIT, черный, интерфейс USB с кабелем и подставкой (QW2120-BKK1S)</t>
  </si>
  <si>
    <t>Сканер лазерный OPR-3201, черный, USB, подставка (11789), арт.11789</t>
  </si>
  <si>
    <t>Сканер лазерный OPR-3201-светлый-USB, подставка (11795), арт. 11795</t>
  </si>
  <si>
    <t>Ручной сканер QuickScan 2130 Imager белый, комплект USB с подставкой</t>
  </si>
  <si>
    <t>Ручной сканер QuickScan 2130 Imager черный, мультиинтерфейсный, с RS232  кабелем, БП</t>
  </si>
  <si>
    <t>Ручной сканер QuickScan I QD 2100 Белый USB QD2130-WHK1S (комплект с подставкой)</t>
  </si>
  <si>
    <t>Сканер Honeywell 1250, KIT, черный, интерфейс USB с кабелем (1250g-2USB), арт. 1250g-2USB</t>
  </si>
  <si>
    <t>Сканер Honeywell/Metrologic MK9590 KB с подставкой (чёрный) (^MK9590-61А47)</t>
  </si>
  <si>
    <t>Сканер Honeywell/Metrologic MK9590 KB (белый) (MK9590-70A47)</t>
  </si>
  <si>
    <t>Сканер OPR 2001 KB PS/2</t>
  </si>
  <si>
    <t>Сканер OPR 2001 RS232 без БП</t>
  </si>
  <si>
    <t>Сканер OPR 2001 USB</t>
  </si>
  <si>
    <t xml:space="preserve">Сканер Gryphon I GD4430, Kit, USB, 2D Imager, Мульти-Интерфейс, Черный </t>
  </si>
  <si>
    <t>Сканер Gryphon I GD4430, Kit, USB, 2D Imager, Мульти-Интерфейс, Белый с подставкой</t>
  </si>
  <si>
    <t xml:space="preserve">Сканер Gryphon I GD4430, Kit, USB, 2D Imager, Мульти-интерфейс, Черный с подставкой </t>
  </si>
  <si>
    <t>Сканер 2D OPI-2201-USB (чёрный)</t>
  </si>
  <si>
    <t>Сканер PowerScan M8300/DK 433 USBKIT (PM8300-DK433RK10)</t>
  </si>
  <si>
    <t xml:space="preserve">Подставка для DL-Scorpio, 1 слот, Ethernet (DL-SKORPIO SINGLE CRADLE ETHERNET) </t>
  </si>
  <si>
    <t xml:space="preserve">Стилус для терминала DL-Scorpio (DL-SCORPIO STYLUS PEN) </t>
  </si>
  <si>
    <t>Счетчик банкнот PRO-40 U NEO</t>
  </si>
  <si>
    <t>Счетчик банкнот PRO-40 NEO</t>
  </si>
  <si>
    <t>Детекторы валют</t>
  </si>
  <si>
    <t>Детектор  PRO-1500IR</t>
  </si>
  <si>
    <t>Детектор PRO-12 LPM</t>
  </si>
  <si>
    <t>Детектор PRO-4P</t>
  </si>
  <si>
    <t>Детектор PRO-12</t>
  </si>
  <si>
    <t>Весовые модули ВМ-100</t>
  </si>
  <si>
    <t>АСПД "ШТРИХ -LIGHT 200" RS+USB (бежевый с серой (черной) крышкой)</t>
  </si>
  <si>
    <t>АСПД "ШТРИХ -LIGHT 200" RS+USB (черный)</t>
  </si>
  <si>
    <t>Биоптические сканер-весы штрих-кода NCR 7874-5000-9090 среднеразмерные (с блоком питания и интерфейсным кабелем, стекло EverScan)</t>
  </si>
  <si>
    <t>Сканер OPL 6845 RS-232 (белый)</t>
  </si>
  <si>
    <t>Cканер штрих-кода NCR RealPOS 7884 RS232 
(с блоком питания и интерфейсным кабелем)</t>
  </si>
  <si>
    <t>Биоптический сканер штрих-кода NCR 7874-4000-9090 среднеразмерный (с блоком питания и интерфейсным кабелем, стекло EverScan)</t>
  </si>
  <si>
    <t>Напольное исполнение</t>
  </si>
  <si>
    <t>Терминалы сбора данных</t>
  </si>
  <si>
    <t>Денежные ящики</t>
  </si>
  <si>
    <t>Мониторы</t>
  </si>
  <si>
    <t>Дисплеи покупателя</t>
  </si>
  <si>
    <t>Биоптический сканер штрих-кода NCR 7874-3020-9090 компактный (с блоком питания и интерфейсным кабелем, стекло EverScan)</t>
  </si>
  <si>
    <t>KIT, VLDM/Optics для Magellan 2200 (10-3327/10-4558)</t>
  </si>
  <si>
    <t>PART, PCBA M/B  для Magellan 2200/2300 (10-5897)</t>
  </si>
  <si>
    <t>Печатающая головка к принтеру Zebra LP 2844 (105910-048)</t>
  </si>
  <si>
    <t>Вал для Zebra LP 2844/TLP 2844 kit (p/n. 105910-001)</t>
  </si>
  <si>
    <t>Печатающая головка к принтеру Zebra TLP 2844 (105910-053)</t>
  </si>
  <si>
    <t>Вал для Zebra LP 2824 (p/n:105910-107)</t>
  </si>
  <si>
    <t>Вал для Zebra TLP 2824 (p/n:105910-150)</t>
  </si>
  <si>
    <t>Основная плата для Zebra LP 2824 Ser/USB (p/n:105910-138)</t>
  </si>
  <si>
    <t>Основная плата для Zebra LP 2824 Par. (p/n:105910-139)</t>
  </si>
  <si>
    <t>Датчик черной метки для Zebra LP 2824 (p/n:105910-054)</t>
  </si>
  <si>
    <t>Motor для Zebra LP 2824 (p/n:105910-108)</t>
  </si>
  <si>
    <t>Датчик прижатия головки для Zebra LP 2824 (p/n:105910-072)</t>
  </si>
  <si>
    <t>Motor для Zebra TLP 2824/ TLP 2844 (p/n:105910-051)</t>
  </si>
  <si>
    <t>Основная плата для Zebra LP 2844 Par./Ser. (p/n:105910-050)</t>
  </si>
  <si>
    <t>Датчик черной метки для Zebra LP 2844 (p/n:105910-069)</t>
  </si>
  <si>
    <t>Защелка к термоголовке для Zebra LP 2844 (p/n:105910-042)</t>
  </si>
  <si>
    <t>Датчик выключения питания для Zebra TLP 2844 (p/n:105910-064)</t>
  </si>
  <si>
    <t>Блок питания для Zebra 105 SL (p/n:33050M)</t>
  </si>
  <si>
    <t>Печатающая головка к принтеру Zebra TLP 2824 (G105910-148)</t>
  </si>
  <si>
    <t>Отделитель для Zebra 105SL (G33180)</t>
  </si>
  <si>
    <t>Блок питания для  принтера  EZ-1100+, EZ-DT2, EZ DT-4(215-300008-112)</t>
  </si>
  <si>
    <t>Плата для принтера EZ-DT2</t>
  </si>
  <si>
    <t>Кабель PS/2 для сканера OPL6735/6845</t>
  </si>
  <si>
    <t>Клавиатура  для терминала сбора данных PHL-1300</t>
  </si>
  <si>
    <t>Сетевой шнур для OPM 2000</t>
  </si>
  <si>
    <t>Комплект доработки ККМ до АСПД "ЭЛВЕС-МИНИ"</t>
  </si>
  <si>
    <t>АСПД "ЭЛВЕС-ПРИНТ" для ЕНВД (серый)</t>
  </si>
  <si>
    <t>АСПД "ЭЛВЕС-ПРИНТ" для ЕНВД (черный)</t>
  </si>
  <si>
    <t>Godex</t>
  </si>
  <si>
    <t>Аксессуары и термоголовки</t>
  </si>
  <si>
    <t>Счетчики монет PRO CS-80R</t>
  </si>
  <si>
    <t>Рубль</t>
  </si>
  <si>
    <t>Блок питания к 2001 (POWER SUPPLY 6.0V 2.0A)</t>
  </si>
  <si>
    <t>Подставка на 1 устройство DOCK,   SINGLE SLOT, ELF</t>
  </si>
  <si>
    <t>Чехол для терминала DL-Memor (BELT HOLSTER F6XX, F73XWITH SWIVEL)</t>
  </si>
  <si>
    <t>Стилус для терминала DL-Memor (DL-MEMOR STYLUS PEN)</t>
  </si>
  <si>
    <t>Терминал ELF 00A0LS-1N1-MEN0</t>
  </si>
  <si>
    <t>Терминал ELF 00A0LS-1Q1-MEN0</t>
  </si>
  <si>
    <t>Терминал ELF 00A0WI-1N1-MEN0</t>
  </si>
  <si>
    <t>Терминал ELF U2A0LS-1N1-MEN0</t>
  </si>
  <si>
    <t>Сопутствующие товары</t>
  </si>
  <si>
    <t>Устройство коммутирующее КЕ1-08</t>
  </si>
  <si>
    <t>Устройство коммутирующее КЕ1-16</t>
  </si>
  <si>
    <t>Чековая лента</t>
  </si>
  <si>
    <t>Чековая лента 57 мм термо (30м)</t>
  </si>
  <si>
    <t>Чековая лента 57 мм термо (40м)</t>
  </si>
  <si>
    <t>Чековая лента 57 мм термо (80м)</t>
  </si>
  <si>
    <t>Чековая лента 80х80х12 термо (ККМ "ШТРИХ-КОМБО-ФР-К"/"ШТРИХ-МИНИ-ФР-К")</t>
  </si>
  <si>
    <t>Этикет-лента для термо-трансферных принтеров</t>
  </si>
  <si>
    <t>Этикет-лента 58x30 (800 шт) полуглянец</t>
  </si>
  <si>
    <t>Этикет-лента 58x40 (600 шт.) полуглянец</t>
  </si>
  <si>
    <t>Этикет-лента для термо-принтеров</t>
  </si>
  <si>
    <t xml:space="preserve">Сменная кассета для денежного ящика HPC 460 FT </t>
  </si>
  <si>
    <t>Денежный ящик HPC 460 FT (черный)</t>
  </si>
  <si>
    <t>Денежный ящик HPC 460 FT (бежевый)</t>
  </si>
  <si>
    <t>Ридеры магнитных карт</t>
  </si>
  <si>
    <t>Ридер магнитных карт Zebex ZM-150ВK (1,2,3) KB</t>
  </si>
  <si>
    <t>Ридер магнитных карт Zebex ZM-140ВR (2,3) RS232</t>
  </si>
  <si>
    <t>Magellan 1100i USB черный MG112041-001-412 (прямой кабель)</t>
  </si>
  <si>
    <t>Ручной сканер QuickScan 2130 Imager белый мультиинтерфейсный, комплект RS232 с подставкой</t>
  </si>
  <si>
    <t xml:space="preserve">Honeywell </t>
  </si>
  <si>
    <t xml:space="preserve">Демозал: Дисплей покупателя Flytech 2х20 (с планкой питания) бежевый </t>
  </si>
  <si>
    <t>ШТРИХ-ПРИНТ M 15-2.5 Д1И1 (v.4.5) (2 Мб!) (ГОСТ Р 53228)</t>
  </si>
  <si>
    <t>ШТРИХ-ПРИНТ ФI 15-2.5 Д2И1 (v.4.5) (2 Мб!) (ГОСТ Р 53228)</t>
  </si>
  <si>
    <t>ШТРИХ-ПРИНТ 15-2.5 Д1И1 (v.4.5) (2 Мб!) (ГОСТ Р 53228)</t>
  </si>
  <si>
    <t>Демозал: Весы с печатью этикеток "ШТРИХ-ПРИНТ" 15-2.5 Д1И1 (v.4.5) (2 Мб!) (ГОСТ Р 53228)</t>
  </si>
  <si>
    <t>Демозал: Весы с печатью этикеток "ШТРИХ-ПРИНТ" ФI 15-2.5 Д2И1 (v.4.5) (2 Мб!) (ГОСТ Р 53228)</t>
  </si>
  <si>
    <t xml:space="preserve">Встраиваемый PinPad для платёжных терминалов, парковок  и вендинга YARUS K2100 </t>
  </si>
  <si>
    <t>Ридер банковских карт Hybrid Card Reader ICT3K7-3R6940</t>
  </si>
  <si>
    <t>Сканер Honeywell/Metrologic MK7820 Solaris RS232 (MK7820-00C41)</t>
  </si>
  <si>
    <t>Дисплей покупателя ШТРИХ-T D2-USB-MW(бежевый)(USB)</t>
  </si>
  <si>
    <t>Информационно-платежные системы</t>
  </si>
  <si>
    <t>Сканер Honeywell/Metrologic MK7820 Solaris USB (MK7820-00C38)</t>
  </si>
  <si>
    <t>Datalogic Scorpio</t>
  </si>
  <si>
    <t>Datalogic Elf</t>
  </si>
  <si>
    <t>Datalogic Falcon</t>
  </si>
  <si>
    <t>Терминал Datalogic Falcon X3 ручной, Wi-Fi, Bluetooth, 256Мб RAM/256 Мб Flash, 29 клав., СЕ 6, арт. 945200010</t>
  </si>
  <si>
    <t>Крэдл одинарный (RS232/USB), арт. 94A151125</t>
  </si>
  <si>
    <t>Honeywell</t>
  </si>
  <si>
    <t>Денежный ящик ШТРИХ-midiCD (белый)(электромеханический)</t>
  </si>
  <si>
    <t>Денежный ящик ШТРИХ-midiCD (черный)(электромеханический)</t>
  </si>
  <si>
    <t>Новинка</t>
  </si>
  <si>
    <t>Статус товара</t>
  </si>
  <si>
    <t>Имиджевый товар</t>
  </si>
  <si>
    <t>Обязательно</t>
  </si>
  <si>
    <t>Рекомендовано</t>
  </si>
  <si>
    <t>Обязательство по установке в зале</t>
  </si>
  <si>
    <t>Порядок содержания демо-зала и расчетов за ПРОДУКТЫ:</t>
  </si>
  <si>
    <t xml:space="preserve">1. </t>
  </si>
  <si>
    <t>Flytech</t>
  </si>
  <si>
    <t>Предложения по доработке программного обеспечения - tz@shtrih-m.ru</t>
  </si>
  <si>
    <t>Чековые принтеры</t>
  </si>
  <si>
    <t>Комплекты доработки ККМ до АСПД</t>
  </si>
  <si>
    <t>Opticon</t>
  </si>
  <si>
    <t>Новая цена</t>
  </si>
  <si>
    <t>Новый товар</t>
  </si>
  <si>
    <t>Снято с продаж</t>
  </si>
  <si>
    <t>Внимание!</t>
  </si>
  <si>
    <t>Чековый принтер Citizen CT-S300 LPT (черный)</t>
  </si>
  <si>
    <t>Кабель RS232/USB для настройки контроллера</t>
  </si>
  <si>
    <t>POS-системы фронтальной посадки кассира</t>
  </si>
  <si>
    <t>Весы с печатью ШТРИХ-ПРИНТ</t>
  </si>
  <si>
    <t>Весы с печатью ШТРИХ-PC-200</t>
  </si>
  <si>
    <t>Bixolon SLP-TX400</t>
  </si>
  <si>
    <t>Принтер этикеток Bixolon SLP-TX400 (термо-трансф.;203dpi; 4"; 178мм/сек; USB,LPT, RS232), белый</t>
  </si>
  <si>
    <t>Принтер этикеток Bixolon SLP-TX400G (термо-трансф.;203dpi; 4"; 178мм/сек; USB,LPT, RS232), черный</t>
  </si>
  <si>
    <t>Принтер этикеток Bixolon SLP-TX400D (термо-трансф.;203dpi; 4"; 178мм/сек; USB,LPT, RS232) отделитель, белый</t>
  </si>
  <si>
    <t>Принтер этикеток Bixolon SLP-TX400C (термо-трансф.;203dpi; 4"; 178мм/сек; USB,LPT, RS232)отрез.,бел</t>
  </si>
  <si>
    <t>Принтер этикеток Bixolon SLP-TX400CG (термо-трансф.;203dpi; 4"; 178мм/сек; USB,LPT, RS232)отрез., черный</t>
  </si>
  <si>
    <t>Принтер этикеток Bixolon SLP-TX400E (термо-трансф.;203dpi; 4"; 178 мм/сек; Ethernet,USB,LPT), бежевый</t>
  </si>
  <si>
    <t>Принтер этикеток Bixolon SLP-TX400EG (термо-трансф.;203dpi; 4"; 178 мм/сек; Ethernet,USB,LPT), черный</t>
  </si>
  <si>
    <t>Принтер этикеток Bixolon SLP-TX400DE (термо-трансф.;203dpi; 4"; 178мм/сек; Ethernet,USB,LPT) отделитель белый</t>
  </si>
  <si>
    <t>Принтер этикеток Bixolon SLP-TX400DEG (термо-трансф.;203dpi; 4"; 178мм/сек; Ethernet,USB,LPT) отделитель, черный</t>
  </si>
  <si>
    <t>Принтер этикеток Bixolon SLP-TX400СE (термо-трансф.;203dpi; 4"; 178мм/сек; Ethernet,USB,LPT) отрезчик, белый</t>
  </si>
  <si>
    <t>Принтер этикеток Bixolon SLP-TX400СEG (термо-трансф.;203dpi; 4"; 178мм/сек; Ethernet,USB,LPT) отрезчик, черный</t>
  </si>
  <si>
    <t>Принтер этикеток Bixolon SLP-TX403 (термо-трансф.; 300dpi; 4"; 127мм/сек; USB,LPT, RS232), белый</t>
  </si>
  <si>
    <t>Принтер этикеток Bixolon SLP-TX403D (термо-трансф.; 300dpi; 4"; 127мм/сек; USB,LPT, RS232)отделитель, белый</t>
  </si>
  <si>
    <t>Принтер этикеток Bixolon SLP-TX403C (термо-трансф.; 300dpi; 4"; 127мм/сек; USB,LPT, RS232)отрезчик, белый</t>
  </si>
  <si>
    <t>Принтер этикеток Bixolon SLP-TX403E (термо-трансф.; 300dpi; 4"; 127мм/сек; Ethernet, USB,LPT, RS232) белый</t>
  </si>
  <si>
    <t>Принтер этикеток Bixolon SLP-TX403DE (термо-трансф.; 300dpi; 4"; 127мм/сек; Ethernet, USB,LPT, RS232) отделитель, белый</t>
  </si>
  <si>
    <t>Принтер этикеток Bixolon SLP-TX403СE (термо-трансф.; 300dpi; 4"; 127мм/сек; Ethernet, USB,LPT, RS232) отрезчик, белый</t>
  </si>
  <si>
    <t>Звонок внешний для принтера Sewoo (MELODY BOX), черный, арт. MB_B</t>
  </si>
  <si>
    <t>Звонок внешний для принтера Sewoo (MELODY BOX), белый, арт. MB_W</t>
  </si>
  <si>
    <t>- этим признаком отмечаются товары, на которые вводился мораторий на заказ, но которые теперь опять можно приобрести</t>
  </si>
  <si>
    <t>Снова доступны к заказу!</t>
  </si>
  <si>
    <r>
      <t xml:space="preserve">ЕНВД POS-система "ШТРИХ-LightPOS WinCE 6.0"
</t>
    </r>
    <r>
      <rPr>
        <sz val="10"/>
        <color indexed="30"/>
        <rFont val="Arial"/>
        <family val="2"/>
        <charset val="204"/>
      </rPr>
      <t>POS-система с АСПД,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</si>
  <si>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ЕНВД POS-системы "ШТРИХ-miniPOS SCALE"
</t>
    </r>
    <r>
      <rPr>
        <sz val="10"/>
        <color indexed="30"/>
        <rFont val="Arial"/>
        <family val="2"/>
        <charset val="204"/>
      </rPr>
      <t>POS-система с АСПД, ИК-детектором валюты, встроенной программируемой клавиатурой на 39 клавиш с ридером на 2 дорожки, денежным ящиком "ШТРИХ-CD", ОС WinCE.NET 4.2 и кассовой программой "ШТРИХ-М: Кассир miniPOS")</t>
    </r>
  </si>
  <si>
    <t>Сенсорные терминалы "ШТРИХ-TouchPOS"/iTouch без ОС</t>
  </si>
  <si>
    <t>POS-компьютер "ШТРИХ-POS-ATOM" без ОС</t>
  </si>
  <si>
    <t>POS-компьютер "ШТРИХ-POS-ATOM" с ОС</t>
  </si>
  <si>
    <t>Дисплей покупателя LB-220  2*20  VFD на подставке (USB) белый, арт. LB220W</t>
  </si>
  <si>
    <t>Дисплей покупателя LB-220  2*20  VFD на подставке (USB) черный, арт. LD220B</t>
  </si>
  <si>
    <t xml:space="preserve">Дисплей покупателя LB </t>
  </si>
  <si>
    <t>ШТРИХ-PC200 С3 15-2,5 (Черный моноблок Fly), Wi-Fi</t>
  </si>
  <si>
    <t>ШТРИХ-PC200 С3 15-2,5 (Черный моноблок Fly)</t>
  </si>
  <si>
    <t>Honeywell DOLPHIN 6500</t>
  </si>
  <si>
    <t>Кабель USB для ТСД Honeywell Dolphin 6500, арт. 6500-USB, арт. 6500-USB</t>
  </si>
  <si>
    <t>Крэдл (подставка) для ТСД Honeywell Dolphin 6500, USB, RS-232 (6500-HB), арт. 6500-HB, арт. 6500-HB</t>
  </si>
  <si>
    <t>Демозал: Весы с печатью этикеток "ШТРИХ-ПРИНТ" ПВ 15-2.5 Д1И1 (v.4.5) (2 Мб!) (ГОСТ Р 53228)</t>
  </si>
  <si>
    <t>Кабель USB для сканера Type A, Enhanced, Straight, Power Off Terminal, арт. 90A052065</t>
  </si>
  <si>
    <t>Монтажная подставка для YARUS C-2100</t>
  </si>
  <si>
    <t>Монтажная подставка для YARUS P-2100</t>
  </si>
  <si>
    <t>Принтер этикеток Bixolon SLP-D220EG (термопечать;203dpi; 2";152мм/сек;4MB/8MB;Ethernet;RS232)черный</t>
  </si>
  <si>
    <t>Принтер этикеток Bixolon SLP-D223G (термопечать;300dpi; 2";100мм/сек;4MB/8MB;USB,RS232), черный</t>
  </si>
  <si>
    <t>Принтер этикеток Bixolon SLP-D223D (термопечать;300dpi; 2";100мм/сек;4MB/8MB;USB,RS232)отделитель, белый</t>
  </si>
  <si>
    <t>Принтер этикеток Bixolon SLP-D223E (термопечать;300dpi; 2";100мм/сек;4MB/8MB;Ethernet;RS232) белый</t>
  </si>
  <si>
    <t>Принтер этикеток Bixolon SLP-D223EG (термопечать;300dpi; 2";100мм/сек;4MB/8MB;Ethernet;RS232) черный</t>
  </si>
  <si>
    <t>Bixolon SLP-DX22X</t>
  </si>
  <si>
    <t>Принтер этикеток Bixolon SLP-DX220G (термопечать;203dpi; 2";152мм/сек;64MB SDRAM, 128MB Flash;USB,RS232) часы,  черный</t>
  </si>
  <si>
    <t>Принтер этикеток Bixolon SLP-DX220D (термопечать;203dpi; 2";152мм/сек;64MB SDRAM, 128MB Flash;USB,RS232)отделитель, часы,  белый</t>
  </si>
  <si>
    <t>Принтер этикеток Bixolon SLP-DX220DG (термопечать;203dpi; 2";152мм/сек;64MB SDRAM, 128MB Flash;USB,RS232)отделитель, часы, черный</t>
  </si>
  <si>
    <t>Принтер этикеток Bixolon SLP-DX220C (термопечать;203dpi; 2";152мм/сек;64MB SDRAM, 128MB Flash;USB,RS232)отрезчик, часы,  белый</t>
  </si>
  <si>
    <t>Принтер этикеток Bixolon SLP-DX220CG (термопечать;203dpi; 2";152мм/сек;64MB SDRAM, 128MB Flash;USB,RS232)отрезчик, часы, черный</t>
  </si>
  <si>
    <t>Принтер этикеток Bixolon SLP-DX220E (термопечать;203dpi; 2";152мм/сек;64MB SDRAM, 128MB Flash;Ethernet;RS232) часы, белый</t>
  </si>
  <si>
    <t>Принтер этикеток Bixolon SLP-DX220EG (термопечать;203dpi; 2";152мм/сек;64MB SDRAM, 128MB Flash;Ethernet;RS232) часы, черный</t>
  </si>
  <si>
    <t>Принтер этикеток Bixolon SLP-DX220DE (термопечать;203dpi; 2";152мм/сек;64MB SDRAM, 128MB Flash;Ethernet;RS232)отделитель, часы, белый</t>
  </si>
  <si>
    <t>Принтер этикеток Bixolon SLP-DX220DEG (термопечать;203dpi; 2";152мм/сек;64MB SDRAM, 128MB Flash;Ethernet;RS232)отделитель, часы, черный</t>
  </si>
  <si>
    <t>Принтер этикеток Bixolon SLP-DX220СE (термопечать;203dpi; 2";152мм/сек;64MB SDRAM, 128MB Flash;Ethernet;RS232)отрезчик, часы, белый</t>
  </si>
  <si>
    <t>Принтер этикеток Bixolon SLP-DX220СEG (термопечать;203dpi; 2";152мм/сек;64MB SDRAM, 128MB Flash;Ethernet;RS232)отрезчик, часы, черный</t>
  </si>
  <si>
    <t>Принтер этикеток Bixolon SLP-DX223 (термопечать;300dpi; 2";100мм/сек;64MB SDRAM, 128MB Flash;USB,RS232) часы, белый</t>
  </si>
  <si>
    <t>Принтер этикеток Bixolon SLP-DX223G (термопечать;300dpi; 2";100мм/сек;64MB SDRAM, 128MB Flash;USB,RS232) часы, черный</t>
  </si>
  <si>
    <t>Принтер этикеток Bixolon SLP-DX223D (термопечать;300dpi; 2";100мм/сек;64MB SDRAM, 128MB Flash;USB,RS232)отделитель, часы, белый</t>
  </si>
  <si>
    <t>Принтер этикеток Bixolon SLP-DX223DG (термопечать;300dpi; 2";100мм/сек;64MB SDRAM, 128MB Flash;USB,RS232)отделитель, часы, черный</t>
  </si>
  <si>
    <t>Принтер этикеток Bixolon SLP-DX223C (термопечать;300dpi; 2";100мм/сек;64MB SDRAM, 128MB Flash;USB,RS232)отрезчик, часы, белый</t>
  </si>
  <si>
    <t>Принтер этикеток Bixolon SLP-DX223CG(термопечать;300dpi; 2";100мм/сек;64MB SDRAM, 128MB Flash;USB,RS232)отрезчик, часы, черный</t>
  </si>
  <si>
    <t>Принтер этикеток Bixolon SLP-DX223E (термопечать;300dpi; 2";100мм/сек;64MB SDRAM, 128MB Flash;Ethernet;RS232) часы, белый</t>
  </si>
  <si>
    <t>Принтер этикеток Bixolon SLP-DX223EG (термопечать;300dpi; 2";100мм/сек;64MB SDRAM, 128MB Flash;Ethernet;RS232) часы,черный</t>
  </si>
  <si>
    <t>Принтер этикеток Bixolon SLP-DX223DE (термопечать;300dpi; 2";100мм/сек;64MB SDRAM, 128MB Flash;Ethernet;RS232)отделитель, часы, белый</t>
  </si>
  <si>
    <t>Принтер этикеток Bixolon SLP-DX223DEG (термопечать;300dpi; 2";100мм/сек;64MB SDRAM, 128MB Flash;Ethernet;RS232)отделитель, часы, черный</t>
  </si>
  <si>
    <t>Принтер этикеток Bixolon SLP-DX223СE (термопечать;300dpi; 2";100мм/сек;64MB SDRAM, 128MB Flash;Ethernet;RS232)отрезчик, часы, белый</t>
  </si>
  <si>
    <t>Принтер этикеток Bixolon SLP-DX223СEG (термопечать;300dpi; 2";100мм/сек;64MB SDRAM, 128MB Flash;Ethernet;RS232)отрезчик, часы, черный</t>
  </si>
  <si>
    <t>Принтер этикеток Bixolon SLP-D420D (термопечать;203dpi; 4";152мм/сек;4MB/8MB;USB,RS232,LPT)отделитель, белый</t>
  </si>
  <si>
    <t>Принтер этикеток Bixolon SLP-D420DG (термопечать;203dpi; 4";152мм/сек;4MB/8MB;USB,RS232,LPT)отделитель, черны</t>
  </si>
  <si>
    <t>Принтер этикеток Bixolon SLP-D420C (термопечать;203dpi; 4";152мм/сек;4MB/8MB;USB,RS232,LPT)отрез., белый</t>
  </si>
  <si>
    <t>Принтер этикеток Bixolon SLP-D420CG (термопечать;203dpi; 4";152мм/сек;4MB/8MB;USB,RS232,LPT)отрез., черный</t>
  </si>
  <si>
    <t>Принтер этикеток Bixolon SLP-D420E (термопечать;203dpi; 4";152мм/сек;4MB/8MB;Ethernet;USB,RS232) белый</t>
  </si>
  <si>
    <t>Принтер этикеток Bixolon SLP-D420EG (термопечать;203dpi; 4";152мм/сек;4MB/8MB;Ethernet;USB,RS232)черный</t>
  </si>
  <si>
    <t>Принтер этикеток Bixolon SLP-D420DE (термопечать;203dpi; 4";152мм/сек;4MB/8MB;Ethernet;USB,RS232)отделитель, белый</t>
  </si>
  <si>
    <t>Принтер этикеток Bixolon SLP-D420DEG (термопечать;203dpi; 4";152мм/сек;4MB/8MB;Ethernet;USB,RS232)отделитель, черный</t>
  </si>
  <si>
    <t>Принтер этикеток Bixolon SLP-D420СE (термопечать;203dpi; 4";152мм/сек;4MB/8MB;Ethernet;USB,RS232)отрез., белый</t>
  </si>
  <si>
    <t>Принтер этикеток Bixolon SLP-D420СEG (термопечать;203dpi; 4";152мм/сек;4MB/8MB;Ethernet;USB,RS232)отрез., черный</t>
  </si>
  <si>
    <t>Принтер этикеток Bixolon SLP-D423 (термопечать;300dpi; 4";100мм/сек;4MB/8MB;USB,RS232,LPT), белый</t>
  </si>
  <si>
    <t>Принтер этикеток Bixolon SLP-D423G (термопечать;300dpi; 4";100мм/сек;4MB/8MB;USB,RS232,LPT), черный</t>
  </si>
  <si>
    <t>Принтер этикеток Bixolon SLP-D423D (термопечать;300dpi; 4";100мм/сек;4MB/8MB;USB,RS232,LPT)отделитель, белый</t>
  </si>
  <si>
    <t>Принтер этикеток Bixolon SLP-D423DG (термопечать;300dpi; 4";100мм/сек;4MB/8MB;USB,RS232,LPT)отделитель, черный</t>
  </si>
  <si>
    <t>Принтер этикеток Bixolon SLP-D423C (термопечать;300dpi; 4";100мм/сек;4MB/8MB;USB,RS232,LPT)отрез., белый</t>
  </si>
  <si>
    <t>Принтер этикеток Bixolon SLP-D423CG(термопечать;300dpi; 4";100мм/сек;4MB/8MB;USB,RS232,LPT)отрез., черный</t>
  </si>
  <si>
    <t>Принтер этикеток Bixolon SLP-D423E (термопечать;300dpi; 4";100мм/сек;4MB/8MB;Ethernet;USB,RS232) белый</t>
  </si>
  <si>
    <t>Принтер этикеток Bixolon SLP-D423EG (термопечать;300dpi; 4";100мм/сек;4MB/8MB;Ethernet;USB,RS232) черный</t>
  </si>
  <si>
    <t>Принтер этикеток Bixolon SLP-D423DE (термопечать;300dpi; 4";100мм/сек;4MB/8MB;Ethernet;USB,RS232)отделитель, белый</t>
  </si>
  <si>
    <t>Принтер этикеток Bixolon SLP-D423DEG (термопечать;300dpi; 4";100мм/сек;4MB/8MB;Ethernet;USB,RS232)отделитель, черный</t>
  </si>
  <si>
    <t>Bixolon SLP-DX420</t>
  </si>
  <si>
    <t>Принтер этикеток Bixolon SLP-DX420 (термопечать;203dpi; 4";152мм/сек;64MB SDRAM, 128MB Flash;USB,RS232,LPT) белый</t>
  </si>
  <si>
    <t>Принтер этикеток Bixolon SLP-DX420G (термопечать;203dpi; 4";152мм/сек;64MB SDRAM, 128MB Flash;USB,RS232,LPT), черный</t>
  </si>
  <si>
    <t>Принтер этикеток Bixolon SLP-DX420D (термопечать;203dpi; 4";152мм/сек;64MB SDRAM, 128MB Flash;USB,RS232,LPT)отделитель, белый</t>
  </si>
  <si>
    <t>Принтер этикеток Bixolon SLP-DX420DG (термопечать;203dpi; 4";152мм/сек;64MB SDRAM, 128MB Flash;USB,RS232,LPT)отделитель, черны</t>
  </si>
  <si>
    <t>Принтер этикеток Bixolon SLP-DX420C (термопечать;203dpi; 4";152мм/сек;64MB SDRAM, 128MB Flash;USB,RS232,LPT)отрез., белый</t>
  </si>
  <si>
    <t>Принтер этикеток Bixolon SLP-DX420CG (термопечать;203dpi; 4";152мм/сек;64MB SDRAM, 128MB Flash;USB,RS232,LPT)отрез., черный</t>
  </si>
  <si>
    <t>Принтер этикеток Bixolon SLP-DX420E (термопечать;203dpi; 4";152мм/сек;64MB SDRAM, 128MB Flash;Ethernet;USB,RS232) белый</t>
  </si>
  <si>
    <t>Принтер этикеток Bixolon SLP-DX420EG (термопечать;203dpi; 4";152мм/сек;64MB SDRAM, 128MB Flash;Ethernet;USB,RS232)черный</t>
  </si>
  <si>
    <t>Принтер этикеток Bixolon SLP-DX420DE (термопечать;203dpi; 4";152мм/сек;64MB SDRAM, 128MB Flash;Ethernet;USB,RS232)отделитель, белый</t>
  </si>
  <si>
    <t>Принтер этикеток Bixolon SLP-DX420DEG (термопечать;203dpi; 4";152мм/сек;64MB SDRAM, 128MB Flash;Ethernet;USB,RS232)отделитель, черный</t>
  </si>
  <si>
    <t>Принтер этикеток Bixolon SLP-DX420СE (термопечать;203dpi; 4";152мм/сек;64MB SDRAM, 128MB Flash;Ethernet;USB,RS232)отрез., белый</t>
  </si>
  <si>
    <t>Принтер этикеток Bixolon SLP-DX420СEG (термопечать;203dpi; 4";152мм/сек;64MB SDRAM, 128MB Flash;Ethernet;USB,RS232)отрез., черный</t>
  </si>
  <si>
    <t>Принтер этикеток Bixolon SLP-DX423 (термопечать;300dpi; 4";152мм/сек;64MB SDRAM, 128MB Flash;USB,RS232,LPT), белый</t>
  </si>
  <si>
    <t>Принтер этикеток Bixolon SLP-DX423G (термопечать;300dpi; 4";152мм/сек;64MB SDRAM, 128MB Flash;USB,RS232,LPT), черный</t>
  </si>
  <si>
    <t>Принтер этикеток Bixolon SLP-DX423D (термопечать;300dpi; 4";152мм/сек;64MB SDRAM, 128MB Flash;USB,RS232,LPT)отделитель, белый</t>
  </si>
  <si>
    <t>Принтер этикеток Bixolon SLP-DX423DG (термопечать;300dpi; 4";152мм/сек;64MB SDRAM, 128MB Flash;USB,RS232,LPT)отделитель, черный</t>
  </si>
  <si>
    <t>Принтер этикеток Bixolon SLP-DX423C (термопечать;300dpi; 4";152мм/сек;64MB SDRAM, 128MB Flash;USB,RS232,LPT)отрез., белый</t>
  </si>
  <si>
    <t>Принтер этикеток Bixolon SLP-DX423CG(термопечать;300dpi; 4";152мм/сек;64MB SDRAM, 128MB Flash;USB,RS232,LPT)отрез., черный</t>
  </si>
  <si>
    <t>Принтер этикеток Bixolon SLP-DX423E (термопечать;300dpi; 4";152мм/сек;64MB SDRAM, 128MB Flash;Ethernet;USB,RS232) белый</t>
  </si>
  <si>
    <t>Принтер этикеток Bixolon SLP-DX423EG (термопечать;300dpi; 4";152мм/сек;64MB SDRAM, 128MB Flash;Ethernet;USB,RS232) черный</t>
  </si>
  <si>
    <t>Принтер этикеток Bixolon SLP-DX423DE (термопечать;300dpi; 4";152мм/сек;64MB SDRAM, 128MB Flash;Ethernet;USB,RS232)отделитель, белый</t>
  </si>
  <si>
    <t>Принтер этикеток Bixolon SLP-DX423DEG (термопечать;300dpi; 4";152мм/сек;64MB SDRAM, 128MB Flash;Ethernet;USB,RS232)отделитель, черный</t>
  </si>
  <si>
    <t>Принтер этикеток Bixolon SLP-DX423СE (термопечать;300dpi; 4";152мм/сек;64MB SDRAM, 128MB Flash;Ethernet;USB,RS232)отрез., белый</t>
  </si>
  <si>
    <t>Принтер этикеток Bixolon SLP-DX423СEG (термопечать;300dpi; 4";152мм/сек;64MB SDRAM, 128MB Flash;Ethernet;USB,RS232)отрез., черный</t>
  </si>
  <si>
    <t>Ручной сканер QuickScan 2D KIT, светлый, USB с кабелем (QD2430-WHK1), арт. QD2430-WHK1</t>
  </si>
  <si>
    <t>Сканер Datalogic Magellan 800i USB, 1D/2D, Kit (черный), (MG08-004111-0040)</t>
  </si>
  <si>
    <t>Сканер Datalogic Magellan 800i USB, 1D/2D, Kit (белый) (MG08-014111-0040)</t>
  </si>
  <si>
    <t>Сканер Honeywell/Metrologic MK7625 Horizon USB (MK7625-71C07)</t>
  </si>
  <si>
    <t>Сканер многоплоскостной Magellan 3200VSi 1D vertical RS232 (M3200-010100-07104)</t>
  </si>
  <si>
    <t>Motorola</t>
  </si>
  <si>
    <t>Штрих АМ 610 LM Master (моно)</t>
  </si>
  <si>
    <t>Штрих АМ 610 LC Slave (доп.передатчик для моно)</t>
  </si>
  <si>
    <t>Блок питания универсальный (BurstScan II/ScanBat/BurstScan HD/IronScan)</t>
  </si>
  <si>
    <t>Подставка для ручных сканеров штрих-кода BurstScan</t>
  </si>
  <si>
    <t>Дополнительный аккумулятор для мобильного принтера  PBP-R300, арт. PBP-R300</t>
  </si>
  <si>
    <t>Мобильные принтеры Sewoo</t>
  </si>
  <si>
    <t>Мобильный принтер Sewoo LK-P11SW (Wi-Fi, USB, Serial), арт. LK-P11SW</t>
  </si>
  <si>
    <t>Мобильный принтер Sewoo LK-P12SW (Wi-Fi, USB, Serial), арт. LK-P12SW</t>
  </si>
  <si>
    <t>Мобильный принтер Sewoo LK-P30SW (Wi-Fi, USB, Serial), арт. LK-P30SW</t>
  </si>
  <si>
    <t>Мобильный принтер Sewoo LK-P41SW (Wi-Fi, USB, Serial), арт. LK-P41SW</t>
  </si>
  <si>
    <t>Интерфейсный кабель RS-232 для сканеров VMC (2 м)</t>
  </si>
  <si>
    <t>Интерфейсный кабель RS-232 для сканеров VMC (10 м)</t>
  </si>
  <si>
    <t>Интерфейсный кабель USB для сканеров VMC (2 м)</t>
  </si>
  <si>
    <t>Интерфейсный кабель для подключения ручных сканеров VMC к банковскому POS-терминалу YARUS C2100 (1.5 м)</t>
  </si>
  <si>
    <t>Этикет-лента 30x20 (2000) полуглянец</t>
  </si>
  <si>
    <t>Этикет-лента 43x25 (1000 шт) полуглянец</t>
  </si>
  <si>
    <t>Этикет-лента 58x60 (500 шт.) полуглянец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</si>
  <si>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без ОС)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</si>
  <si>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XP Embedded)</t>
  </si>
  <si>
    <t>Ручной cканер штрих-кода 2D imager VMC BurstScan HD (с блоком питания, без интерфейсного кабеля)</t>
  </si>
  <si>
    <t>Ручной cканер штрих-кода 2D imager VMC BurstScan HD (с блоком питания и интерфейс. каб. RS-232 [2м])</t>
  </si>
  <si>
    <t>Ручной cканер штрих-кода 2D imager VMC BurstScan HD (с блоком питания и интерфейс. каб. USB [2м])</t>
  </si>
  <si>
    <t>Встраиваемый cканер ШК 2D imager OEM VMC IronScan+ (без блока питания, без интерфейс. каб.)</t>
  </si>
  <si>
    <t>Встраиваемый cканер ШК 2D imager OEM VMC IronScan+ бескорпусной (без БП, без интерфейс. каб.)</t>
  </si>
  <si>
    <t>Встраиваемый cканер ШК 2D imager OEM VMC IronScan HD (без БП, без интерфейс. каб.)</t>
  </si>
  <si>
    <t>Съемник для жестких бирок усиленный</t>
  </si>
  <si>
    <t>Принтер этикеток BixolonSLP-T400DE(термо-трансф.;203dpi; 4";152мм/сек;Ethernet,USB,LPT)отделит,арт.SLP-T400DE</t>
  </si>
  <si>
    <t>Принтер этикеток BixolonSLP-TX400DG(термо-трансф.;203dpi; 4";178мм/сек;USB,LPT,RS232)отделитель,черный</t>
  </si>
  <si>
    <t>Принтер этикеток BixolonSLP-D220DЕ(термопечать;203dpi; 2";152мм/сек;4MB/8MB;Ethernet;RS232)отделитель,белый</t>
  </si>
  <si>
    <t>Принтер этикеток BixolonSLP-D220DEG(термопечать;203dpi;2";152мм/сек;4MB/8MB;Ethernet;RS232)отделитель,черный</t>
  </si>
  <si>
    <t>Принтер этикетокBixolonSLP-D223DG(термопечать;300dpi;2";100мм/сек;4MB/8MB;USB,RS232)отделитель,черный</t>
  </si>
  <si>
    <t>Принтер этикетокBixolonSLP-D223DE(термопечать;300dpi;2";100мм/сек;4MB/8MB;Ethernet;RS232)отделитель,белый</t>
  </si>
  <si>
    <t>Принтер этикетокBixolonSLP-D223DEG(термопечать;300dpi;2";100мм/сек;4MB/8MB;Ethernet;RS232)отделитель,черный</t>
  </si>
  <si>
    <t>Принтер этикетокBixolonSLP-DX220(термопечать;203dpi;2";152мм/сек;64MBSDRAM,128MBFlash;USB,RS232)часы,белый</t>
  </si>
  <si>
    <t>Демозал: Ручной cканер ШК 2D imager VMC BurstScan HD (с БП и интерфейс. каб. RS-232 [2м])</t>
  </si>
  <si>
    <t>Демозал: Ручной cканер ШК 2D imager VMC BurstScan HD (с БП и интерфейс. каб. USB [2м])</t>
  </si>
  <si>
    <t>Дисплей покупателя VFD 2x20 для сенсорных терминалов и POS-систем "ШТРИХ-TouchPOS"/iTouch 335</t>
  </si>
  <si>
    <t>Дисплей покупателя VFD 2x20 белый для сенсорных терминалов и POS-систем "ШТРИХ-TouchPOS"/iTouch 485 TrueFlat</t>
  </si>
  <si>
    <t>Дисплей покупателя VFD 2x20 чёрный для сенсорных терминалов и POS-систем "ШТРИХ-TouchPOS"/iTouch 485 TrueFlat</t>
  </si>
  <si>
    <t>Монитор покупателя TFT-LCD 8.4" чёрный для "ШТРИХ-TouchPOS"/iTouch 335</t>
  </si>
  <si>
    <t>Монитор покупателя TFT-LCD 8.4" чёрный для "ШТРИХ-TouchPOS"/iTouch 485</t>
  </si>
  <si>
    <t>Монитор покупателя TFT-LCD 8.4" белый для "ШТРИХ-TouchPOS"/iTouch 485</t>
  </si>
  <si>
    <t>Монитор покупателя TFT-LCD 15" чёрный для "ШТРИХ-TouchPOS"/iTouch 485</t>
  </si>
  <si>
    <t>Стойка для Ingenico iPP320/350-38-120-S</t>
  </si>
  <si>
    <t>Стойка для Ingenico iCT220-38-120-S</t>
  </si>
  <si>
    <t>Стойка для Hypercom P21000-38-120-S</t>
  </si>
  <si>
    <t>Стойка для Hypercom T4200-38-120-S</t>
  </si>
  <si>
    <t>Стойка для Verifone Vx810-38-120-S</t>
  </si>
  <si>
    <t>Стойка для Verifone Vx820-38-120-S</t>
  </si>
  <si>
    <t>Терминал "Yarus-С2100"-HGQOEO (GPRS-модем, аккум.,быстр зарядка)</t>
  </si>
  <si>
    <t>Лицензии на терминал Yarus</t>
  </si>
  <si>
    <t>Лицензия EFTbase</t>
  </si>
  <si>
    <t>Лицензия EFTkkm</t>
  </si>
  <si>
    <t>Лицензия EFTorders</t>
  </si>
  <si>
    <t>123872</t>
  </si>
  <si>
    <t>123873</t>
  </si>
  <si>
    <t xml:space="preserve">Бесконтактный eftpos терминал YARUS T2100 Light </t>
  </si>
  <si>
    <t>Доплата за замену горизонтального ящика на вертикальный "HPC-460FT"</t>
  </si>
  <si>
    <t>АСПД "ШТРИХ-LIGHT" 200 RS+USB (серый/чёрный)</t>
  </si>
  <si>
    <t>АСПД "ШТРИХ-М" 200 RS+USB (серый/чёрный)</t>
  </si>
  <si>
    <t>АСПД "ШТРИХ-М 200" RS+USB (серый)</t>
  </si>
  <si>
    <t>АСПД "ШТРИХ-М 200" RS+USB (черный)</t>
  </si>
  <si>
    <t>АМ системы</t>
  </si>
  <si>
    <t>АМ этикетки</t>
  </si>
  <si>
    <t>АМ Бирки</t>
  </si>
  <si>
    <t>Бирка АМ Pencil Tag без иглы</t>
  </si>
  <si>
    <t>Сканер Datalogic QM2430,433 MHz,Kit, 2D Imager,Black(Kit inc.Imager,Base Station,Cable), арт. QM2430-BK-433</t>
  </si>
  <si>
    <t>Сканер Datalogic QM2430,433 MHz,Kit, 2D Imager,White(Kit inc. Imager,Base Station and Cable), арт. QM2430-WH-433</t>
  </si>
  <si>
    <t>Адаптер EURO для Datalogic cordless 2400, арт.6003-0937, арт. 6003-0937</t>
  </si>
  <si>
    <t>Блок питания для Datalogic cordless 2400, арт.4004-0849, арт. 4004-0849</t>
  </si>
  <si>
    <t>Кабель CAB-426E Enhanced USB Type A, Straight, арт. 90A052044</t>
  </si>
  <si>
    <t>Datalogic MEMOR X3</t>
  </si>
  <si>
    <t>Datalogic LYNX</t>
  </si>
  <si>
    <t>ТСД Datalogic Lynx BT,802.11 b/g/n, 2D, Cam., Win 6.5, 256/512, 27 кл. (944400002), арт. 944400002</t>
  </si>
  <si>
    <t>POS-терминал "ШТРИХ-LightPOS WinCE 6.0" SLIM 001 R2 (черный,серый)(ИК-детектор валюты)(РМК "ШТРИХ-М: Кассир miniPOS")(без ДЯ, ККМ)</t>
  </si>
  <si>
    <t>POS-терминал "ШТРИХ-LightPOS WinCE 6.0" SLIM 101 R2 (черный,серый)(GPRS)(ИК-детектор валюты)(РМК "ШТРИХ-М: Кассир miniPOS")(без ДЯ, ККМ)</t>
  </si>
  <si>
    <t>POS-терминал "ШТРИХ-LightPOS WinCE 6.0" SLIM 201 R2 (черный,серый)(3G)(ИК-детектор валюты)(РМК "ШТРИХ-М: Кассир miniPOS")(без ДЯ, ККМ)</t>
  </si>
  <si>
    <t>ЕНВД POS-система "ШТРИХ-LightPOS WinCE 6.0" 001 R2 ("ШТРИХ-LightPOS")(черный,серый)(АСПД "ШТРИХ-LIGHT" 200)(ИК-детектор валюты)(ДЯ "ШТРИХ-midiCD")(РМК "ШТРИХ-М: Кассир miniPOS")</t>
  </si>
  <si>
    <t>ЕНВД POS-система "ШТРИХ-LightPOS WinCE 6.0" 101 R2 ("ШТРИХ-LightPOS")(черный,серый)(АСПД "ШТРИХ-LIGHT" 200)(GPRS)(ИК-детектор валюты) (ДЯ "ШТРИХ-midiCD")(РМК "ШТРИХ-М: Кассир miniPOS")</t>
  </si>
  <si>
    <t>ЕНВД POS-система "ШТРИХ-LightPOS WinCE 6.0" 201 R2 ("ШТРИХ-LightPOS")(черный,серый)(АСПД "ШТРИХ-LIGHT" 200)(3G)(ИК-детектор валюты) (ДЯ "ШТРИХ-midiCD")(РМК "ШТРИХ-М: Кассир miniPOS")</t>
  </si>
  <si>
    <t>ЕНВД POS-система "ШТРИХ-LightPOS WinCE 6.0" 001 R2 ("ШТРИХ-LightPOS")(черный,серый)(АСПД "ШТРИХ-М" 200)(ИК-детектор валюты)(ДЯ "ШТРИХ-midiCD")(РМК "ШТРИХ-М: Кассир miniPOS")</t>
  </si>
  <si>
    <t>ЕНВД POS-система "ШТРИХ-LightPOS WinCE 6.0" 101 R2 ("ШТРИХ-LightPOS")(черный,серый)(АСПД "ШТРИХ-М" 200)(GPRS)(ИК-детектор валюты)(ДЯ "ШТРИХ-midiCD")(РМК "ШТРИХ-М: Кассир miniPOS")</t>
  </si>
  <si>
    <t>ЕНВД POS-система "ШТРИХ-LightPOS WinCE 6.0" 201 R2 ("ШТРИХ-LightPOS")(черный,серый)(АСПД "ШТРИХ-М" 200)(3G)(ИК-детектор валюты)(ДЯ "ШТРИХ-midiCD")(РМК "ШТРИХ-М: Кассир miniPOS")</t>
  </si>
  <si>
    <t>Сканер COBALTO CO5330, LASER, BLACK, USB KIT, арт.CO5330-BKK1</t>
  </si>
  <si>
    <t>Сканер COBALTO CO5330, LASER, WHITE, USB KIT, арт.CO5330-WHK1</t>
  </si>
  <si>
    <t>Демозал: Денежный ящик ШТРИХ-CD (белый)</t>
  </si>
  <si>
    <t>Демозал: Денежный ящик ШТРИХ-CD (черный)</t>
  </si>
  <si>
    <t>Демозал: АСПД "ШТРИХ-LIGHT 200" RS+USB (бежевый с серой крышкой)</t>
  </si>
  <si>
    <t>Демозал: АСПД "ШТРИХ-LIGHT 200" RS+USB (черный)</t>
  </si>
  <si>
    <t>Демозал: АСПД "ШТРИХ-М 200" RS+USB (серый)</t>
  </si>
  <si>
    <t>Демозал: АСПД "ШТРИХ-М 200" RS+USB (черный)</t>
  </si>
  <si>
    <t>Принтер этикеток Bixolon SLP-T400G (термо-трансф.;203dpi;4";152мм/сек;USB,LPT,RS232),черный</t>
  </si>
  <si>
    <t>Принтер этикеток Bixolon SLP-T400DG (термо-трансф.;203dpi;4";152мм/сек;USB,LPT,RS232)отделитель,черный</t>
  </si>
  <si>
    <t>Принтер этикеток Bixolon SLP-T400C (термо-трансф.;203dpi;4";152мм/сек;USB,LPT,RS232)отрез.,бел</t>
  </si>
  <si>
    <t>Принтер этикеток Bixolon SLP-T400CG (термо-трансф.;203dpi;4";152мм/сек;USB,LPT,RS232)отрез.,черный</t>
  </si>
  <si>
    <t>Принтер этикеток Bixolon SLP-T400E (термо-трансф.;203dpi;4";152мм/сек;Ethernet,USB,RS232),бежевый</t>
  </si>
  <si>
    <t>Принтер этикеток Bixolon SLP-T400EG (термо-трансф.;203dpi;4";152мм/сек;Ethernet,USB,RS232),черный</t>
  </si>
  <si>
    <t>Принтер этикеток Bixolon SLP-T400DEG (термо-трансф.;203dpi;4";152мм/сек;Ethernet,USB,RS232)отделитель,черный</t>
  </si>
  <si>
    <t>Принтер этикеток Bixolon SLP-T400СE(термо-трансф.;203dpi;4";152мм/сек;Ethernet,USB,RS232)отрез,белый</t>
  </si>
  <si>
    <t>Принтер этикеток Bixolon SLP-T400СEG(термо-трансф.;203dpi;4";152мм/сек;Ethernet,USB,RS232)отрез,черный</t>
  </si>
  <si>
    <t>Принтер этикеток Bixolon SLP-T403 (термо-трансф.;300dpi;4";100мм/сек;USB,LPT,RS232),белый</t>
  </si>
  <si>
    <t>Принтер этикеток Bixolon SLP-T403D (термо-трансф.;300dpi;4";100мм/сек;USB,LPT,RS232)отдел.,белый</t>
  </si>
  <si>
    <t>Принтер этикеток Bixolon SLP-T403C (термо-трансф.;300dpi;4";100мм/сек;USB,LPT,RS232)отрез,белый</t>
  </si>
  <si>
    <t>Принтер этикеток Bixolon SLP-T403E (термо-трансф.;300dpi;4";100мм/сек;Ethernet,USB,RS232)белый</t>
  </si>
  <si>
    <t>Принтер этикеток Bixolon SLP-T403DE (термо-трансф.;300dpi;4";100мм/сек;Ethernet,USB,RS232)отдел,белый</t>
  </si>
  <si>
    <t>Принтер этикеток Bixolon SLP-T403СE (термо-трансф.;300dpi;4";100мм/сек;Ethernet,USB,RS232)отрез,белый</t>
  </si>
  <si>
    <t>Bixolon SPP-R200II</t>
  </si>
  <si>
    <t>Мобильный принтер Bixolon SPP-R200IIK (термопечать; 203dpi; 2", Serial, USB), черный</t>
  </si>
  <si>
    <t>Мобильный принтер Bixolon SPP-R200IIKM (термопечать; 203dpi; 2", Serial, USB, MSR), черный</t>
  </si>
  <si>
    <t>Мобильный принтер Bixolon SPP-R200IIBK (термопечать; 203dpi; 2", Serial, USB, bluetooth), черный</t>
  </si>
  <si>
    <t>Мобильный принтер Bixolon SPP-R200IIWK (термопечать; 203dpi; 2", Serial, USB, WiFi), черный</t>
  </si>
  <si>
    <t>Мобильный принтер Bixolon SPP-R200IIBKM (термопечать; 203dpi; 2", Serial, USB, bluetooth, MSR), черный</t>
  </si>
  <si>
    <t>Мобильный принтер Bixolon SPP-R200IIWKM (термопечать; 203dpi; 2", Serial, USB, WiFi, MSR), черный</t>
  </si>
  <si>
    <t>Мобильный принтер Bixolon SPP-R200IIiK (термопечать; 203dpi; 2", Serial, USB, bluetooth, *Mfi), черный</t>
  </si>
  <si>
    <t>Мобильный принтер Bixolon SPP-R200IIiKM (термопечать; 203dpi; 2", Serial, USB, bluetooth, *Mfi, MSR), черный</t>
  </si>
  <si>
    <t xml:space="preserve">Мобильный принтер Bixolon SPP-R300iKM (термопечать; 203dpi; 3"; 107мм/сек; Serial, USB, bluetooth, *Mfi, 3 track MSR) </t>
  </si>
  <si>
    <t>Bixolon SPP-R400</t>
  </si>
  <si>
    <t xml:space="preserve">Мобильный принтер Bixolon SPP-R400KM (термопечать; 203dpi; 4"; 80мм/сек; Serial, USB, 3 track MSR) </t>
  </si>
  <si>
    <t xml:space="preserve">Мобильный принтер Bixolon SPP-R400BKM (термопечать; 203dpi; 4"; 80мм/сек; Serial, USB, Bluetooth, 3 track MSR) </t>
  </si>
  <si>
    <t xml:space="preserve">Мобильный принтер Bixolon SPP-R400WKM (термопечать; 203dpi; 4"; 80мм/сек; Serial, USB, WIFI, 3 track MSR) </t>
  </si>
  <si>
    <t>Принтер этикеток Bixolon SLP-D423СE (термопечать;300dpi; 4";100мм/сек;4MB/8MB;Ethernet;USB,RS232)отрез., белый</t>
  </si>
  <si>
    <t>Принтер этикеток Bixolon SLP-D423СEG (термопечать;300dpi; 4";100мм/сек;4MB/8MB;Ethernet;USB,RS232)отрез., черный</t>
  </si>
  <si>
    <t>мин. партия 1000 штук</t>
  </si>
  <si>
    <t>125362</t>
  </si>
  <si>
    <t>PIN pad YARUS P2100 ver 03 EMV Contactless</t>
  </si>
  <si>
    <t>Клавиатура программируемая Shtrih S78D-SP  (78 клавиш; MSR123; ключ; PS/2), влагозащищенная, белая, арт. S78D-SP-W</t>
  </si>
  <si>
    <t>Клавиатура программируемая Shtrih S78D-SP  (78 клавиш; MSR123; ключ; PS/2), влагозащищенная, черная, арт. S78D-SP-B</t>
  </si>
  <si>
    <t>SHTRIH</t>
  </si>
  <si>
    <t>Терминалы сбора данный: Android</t>
  </si>
  <si>
    <t>Сканер Opticon OPI-3601, 2D, черный, USBHID, подставка, (13084), арт. 13084</t>
  </si>
  <si>
    <t>Сканер Motorola DS4208-SR White USB, белый, с кабелем, арт. DS4208-SR00001WR</t>
  </si>
  <si>
    <t>Сканер Motorola DS4208-SR Black USB, чёрный, с кабелем, арт. DS4208-SR00007WR</t>
  </si>
  <si>
    <t>Сканер Motorola DS4208-SR Black USB Kit, чёрный, с кабелем и подставкой (20-147076-07), арт. DS4208-SR00007WR</t>
  </si>
  <si>
    <t>Сканер Motorola DS4208-SR White USB Kit, белый, с кабелем и подставкой (20-147076-07), арт. DS4208-SR00001WR</t>
  </si>
  <si>
    <t>Сканер Motorola LS7708 USB Kit, арт. LS7708-SR10007ZCR</t>
  </si>
  <si>
    <t>Распродажа остатков.</t>
  </si>
  <si>
    <t>Принтер Zebra TLP2824 Plus (термо-трансферный; 203dpi; 2"; RS232,USB), арт. 282P-101120-000</t>
  </si>
  <si>
    <t>Zebra GT</t>
  </si>
  <si>
    <t>Преобразователь LPT-USB для принтера Zebra ...LPT (CUM360)</t>
  </si>
  <si>
    <t>Принтер Zebra GT800 (термотрансферный, 203dpi, USB, Serial, and Parallel, 8MB Flash, 8MB SDRAM</t>
  </si>
  <si>
    <t>Zebta ZT220/230</t>
  </si>
  <si>
    <t>Zebta ZT410/420</t>
  </si>
  <si>
    <t>Принтер Zebra ZT410 (термотрансферный, 4", 300dpi, Serial, USB, Ethernet, Bluetooth) арт. ZT41043-T0E0000Z</t>
  </si>
  <si>
    <t>Принтер Zebra ZT410 (термотрансферный, 4", 203dpi, Serial, USB, Ethernet, Bluetooth) арт. ZT41042-T0E0000Z</t>
  </si>
  <si>
    <t>Принтер Zebra ZT410 (термотрансферный, 4", 203dpi, Serial, USB, Ethernet, Bluetooth) с отделителем арт. ZT41042-T4E0000Z</t>
  </si>
  <si>
    <t>Принтер Zebra ZT220 (термопечать, 2", 203 dpi, Serial, USB), арт. ZT22042-D0E000FZ</t>
  </si>
  <si>
    <t>Принтер Zebra ZT220 (термотрансферный, 2", 203 dpi, Serial, USB, Int 10/100), арт. ZT22042-T0E200FZ</t>
  </si>
  <si>
    <t>Принтер Zebra  ZT230 (термотрансферный, 2", 203 dpi, Serial, USB), арт. ZT23042-T0E000FZ</t>
  </si>
  <si>
    <t>Принтер Zebra ZT230 (термотрансферный, 2", 203 dpi, Serial, USB, Int 10/100), с отрезчиком арт. ZT23043-T2E200FZ</t>
  </si>
  <si>
    <t>Принтер Zebra ZT230 (термотрансферный, 2", 203 dpi, Serial, USB, Int 10/100) арт. ZT23043-T0E200FZ</t>
  </si>
  <si>
    <t>Zebta 105SLPlus</t>
  </si>
  <si>
    <t>Принтер Zebra 105SLPlus (203dpi, Serial, Parallel, USB, Int 10/100), арт. 102-80E-00000</t>
  </si>
  <si>
    <t>Подходит для ЕГАИС</t>
  </si>
  <si>
    <t>Терминалы сбора данных: Windows</t>
  </si>
  <si>
    <t>Сенсорные терминалы "ШТРИХ-TouchPOS"/iTouch c ОС Windows</t>
  </si>
  <si>
    <t>Сенс. терминал "ШТРИХ-TouchPOS" 314 чёрный (14",16:9 (1366x768), C56L D2550 1.86ГГц,2Гб,MSR,безОС)</t>
  </si>
  <si>
    <t>Сканеры Motorola</t>
  </si>
  <si>
    <t>Сканеры Datalogic</t>
  </si>
  <si>
    <t>Сканеры Opticon</t>
  </si>
  <si>
    <t>Терминал Memor X3, Batch, 128/512, 624 MHz, 25-key, Linear Imager, WinCE6.0, арт. 944250001</t>
  </si>
  <si>
    <t>Кредл одиночный для Datalogic Memor X3, арт. 94A150058</t>
  </si>
  <si>
    <t>Сканер Opticon OPR-3301, BT, черный, с аккумулятором (арт. 12429), арт. 12429</t>
  </si>
  <si>
    <t>Сканер Opticon OPL-3301, 2D, BТ, черный, (арт. 12920), арт. 12920</t>
  </si>
  <si>
    <t>Кредл для сканеров Opticon OPR/OPL-3301, USB и RS232 кабель, БП, (арт.12292), арт.12292</t>
  </si>
  <si>
    <t>RF системы</t>
  </si>
  <si>
    <t xml:space="preserve">5 570  </t>
  </si>
  <si>
    <t>Платёжный терминал Штрих-PAY v4.0 (сенсорный) с ПТК Ярус-01К без ЭКЛЗ с ридером банковских карт Hybrid Card Reader ICT3K7-3R6940 и банковской клавиатурой PIN pad YARUS K2100</t>
  </si>
  <si>
    <t>Монитор покупателя TFT-LCD 14" чёрный для "ШТРИХ-TouchPOS"/iTouch 314 (информационный)</t>
  </si>
  <si>
    <t>Дисплей покупателя LCM для сенсорных терминалов и POS-систем "ШТРИХ-TouchPOS"/iTouch 314 (USB)</t>
  </si>
  <si>
    <t xml:space="preserve">Сканер Zebex Z-3220 linear image белый RS-232 с кабелем, арт. 88H-2000RP-000 </t>
  </si>
  <si>
    <t>Сканер Zebex Z-3220 linear image белый USB с кабелем, арт.88H-2000UB-000</t>
  </si>
  <si>
    <t xml:space="preserve">Сканер Zebex Z-3220 linear image черный RS-232 с кабелем, арт. 88H-2000RP-001 </t>
  </si>
  <si>
    <t xml:space="preserve">Сканер Zebex Z-3220 linear image черный USB с кабелем, арт. 88H-2000UB-001 </t>
  </si>
  <si>
    <t xml:space="preserve">БП 5V к сканерам Zebex (для RS интерфейсов), арт. 11S-500R52-016 </t>
  </si>
  <si>
    <t>Сканер Zebex Z-3101 laser белый RS-232 с кабелем, арт.88H-0100RP-040</t>
  </si>
  <si>
    <t>Сканер Zebex Z-3101 laser белый USB с кабелем, арт. 88H-0100UB-040</t>
  </si>
  <si>
    <t>Сканер Zebex Z-3101 laser черный RS-232 с кабелем, арт.88H-0100RP-041</t>
  </si>
  <si>
    <t>Сканер Zebex Z-3101 laser черный USB с кабелем, арт. 88H-0100UB-041</t>
  </si>
  <si>
    <t>Подставка для Zebex Z-3100 и Z-3101 белая, арт. 883-00ST00-000</t>
  </si>
  <si>
    <t>Подставка для Zebex Z-3100 и Z-3101 черная, арт. 883-00ST00-001</t>
  </si>
  <si>
    <t>БП 5V к сканерам Zebex (для RS интерфейсов), арт. 11S-500R52-016</t>
  </si>
  <si>
    <t>Сканер Zebex Z-3100 CCD белый RS-232 с кабелем, арт. 88H-0000RP-000</t>
  </si>
  <si>
    <t>Сканер Zebex Z-3100 CCD белый USB с кабелем, арт. 88H-0000UB-000</t>
  </si>
  <si>
    <t>Сканер Zebex Z-3100 CCD черный RS-232 с кабелем, арт. 88H-0000RP-001</t>
  </si>
  <si>
    <t>Сканер Zebex Z-3100 CCD черный USB с кабелем, арт. 88H-0000UB-001</t>
  </si>
  <si>
    <t>Сканер Zebex Z-3151 лазер белый RS-232 с кабелем, арт. 88H-51HSRP-030</t>
  </si>
  <si>
    <t>Сканер Zebex Z-3151 лазер белый USB с кабелем, арт. 88H-51HSUB-030</t>
  </si>
  <si>
    <t>Сканер Zebex Z-3151 лазер черный RS-232 с кабелем, арт. 88H-51HSRP-031</t>
  </si>
  <si>
    <t>Сканер Zebex Z-3151 лазер черный USB с кабелем, арт. 88H-51HSUB-031</t>
  </si>
  <si>
    <t>Подставка для Zebex Z-315X белая, арт. 883-51HL00-000</t>
  </si>
  <si>
    <t>Подставка для Zebex Z-315X черный, арт. 883-50HL00-001</t>
  </si>
  <si>
    <t>Сканер Zebex Z-3190 CCD белый RS-232 с кабелем, арт. 88H-9000RP-000</t>
  </si>
  <si>
    <t>Сканер Zebex Z-3190 CCD белый USB с кабелем, арт. 88H-9000UB-000</t>
  </si>
  <si>
    <t>Сканер Zebex Z-3190 CCD черный RS-232 с кабелем, арт. 88H-9000RP-001</t>
  </si>
  <si>
    <t>Сканер Zebex Z-3190 CCD черный USB с кабелем, арт. 88H-9000UB-001</t>
  </si>
  <si>
    <t>Подставка для Zebex Z-3190 и Z-3191 белая, арт. 88H-90ST00-000</t>
  </si>
  <si>
    <t>Подставка для Zebex Z-3190 и Z-3191 черная, арт. 88H-90ST00-001</t>
  </si>
  <si>
    <t>Сканер Zebex Z-3191 laser белый RS-232 с кабелем, арт. 88H-91LERP-040</t>
  </si>
  <si>
    <t>Сканер Zebex Z-3191 laser белый USB с кабелем, арт. 88H-91LEUB-040</t>
  </si>
  <si>
    <t>Сканер Zebex Z-3191 laser черный RS-232 с кабелем, арт. 88H-91LERP-041</t>
  </si>
  <si>
    <t>Сканер Zebex Z-3191 laser черный USB с кабелем, арт. 88H-91LEUB-041</t>
  </si>
  <si>
    <t>Сканер Zebex Z-3060 лаз., бел., RS-232 KIT: каб, подставка, без БП, арт.883-6000RP-000</t>
  </si>
  <si>
    <t>Сканер Zebex Z-3060 лаз., бел, USB KIT: каб, подставка, без БП, арт. 883-6000UB-000</t>
  </si>
  <si>
    <t>Сканер Zebex Z-3060 лаз., чер., RS-232 KIT: каб, подставка, без БП, арт.883-6000RP-001</t>
  </si>
  <si>
    <t>Сканер Zebex Z-3060 лаз., чер., USB KIT: каб, подставка, без БП, арт. 883-6000UB-001</t>
  </si>
  <si>
    <t>Подставка для Zebex Z-3060 белая, арт. 883-60HL00-000, арт. 883-60HL00-000</t>
  </si>
  <si>
    <t>Подставка для Zebex Z-3060 черная, арт. 883-60HL00-001, арт. 883-60HL00-001</t>
  </si>
  <si>
    <t>Сканер Zebex Z-6070 лаз., бел, USB KIT: каб, подставка, без БП, арт. 886-7000UB-E00</t>
  </si>
  <si>
    <t>Сканер Zebex Z-6070 лаз., бел., RS-232 KIT: каб, подставка, без БП, арт. 886-7000RP-E00</t>
  </si>
  <si>
    <t>Сканер Zebex Z-6070 лаз., чер., RS-232 KIT: каб, подставка, без БП, арт. 886-7000RP-E01</t>
  </si>
  <si>
    <t>Сканер Zebex Z-6070 лаз., чер., USB KIT: каб, подставка, без БП, арт. 886-7000UB-E01</t>
  </si>
  <si>
    <t>Подставка для Zebex Z-6070 белая, арт. 886-70HL00-000, арт. 886-70HL00-000</t>
  </si>
  <si>
    <t>Подставка для Zebex Z-6070 черный, арт. 886-70HL00-001, арт. 886-70HL00-001</t>
  </si>
  <si>
    <t>ВИДЖИЛ ПИН 30мм игла с прозрачной шляпкой</t>
  </si>
  <si>
    <t>Монитор 10,4" R1 TFT LCD MK II (белый)</t>
  </si>
  <si>
    <t>Монитор 10,4" R1 TFT LCD MK II (чёрный)</t>
  </si>
  <si>
    <t>Монитор 12,1" R1 TFT LCD (белый)</t>
  </si>
  <si>
    <t>Монитор 12,1" R1 TFT LCD (чёрный)</t>
  </si>
  <si>
    <t>Монитор 8,4" R1-080 TFT LCD  (белый)</t>
  </si>
  <si>
    <t>Монитор 8,4" R1-080 TFT LCD  (черный)</t>
  </si>
  <si>
    <t>Монитор iTouch185 (B16) 15" cенс., белый</t>
  </si>
  <si>
    <t>Монитор iTouch185 (B16) 15" cенс., черный</t>
  </si>
  <si>
    <t>Монитор Touch135 (B19) 15" cенсорный (Resistive touch - USB), считыватель магнитных карт MSR предустановлен, черный</t>
  </si>
  <si>
    <t>Монитор 8" M434NA  (800x600, VGA вход) на подставке, с блоком питания (черный)</t>
  </si>
  <si>
    <t>Монитор 8" OT84NAW (800x600, VGA вход ) на подставке, с блоком питания (белый)</t>
  </si>
  <si>
    <t>Монитор 8" M434NC  (800x600, USB) на подставке, с блоком питания (черный)</t>
  </si>
  <si>
    <t>Монитор 8" M434NCW  (800x600, USB) на подставке, с блоком питания (белый)</t>
  </si>
  <si>
    <t>Монитор сенсорный Shtrih iTouch135 (15", 1024х768, С11, Resistive touch - USB) черный (без MSR)</t>
  </si>
  <si>
    <t>Монитор сенсорный Shtrih  OT15TB  (15", 1024х768, Resistive, D-sub 15pins+DVI-D, speakers, черный)</t>
  </si>
  <si>
    <t>Монитор сенсорный Shtrih  OT17TB  (17", 1280х1024, P-CAP, D-sub 15pins+DVI-D, speakers, черный)</t>
  </si>
  <si>
    <t>Монитор сенсорный Shtrih  OT17TB  (17", 1280х1024, Resistive, D-sub 15pins+DVI-D, speakers, черный)</t>
  </si>
  <si>
    <t>Мониторы сенсорные</t>
  </si>
  <si>
    <t>Монитор Shtrih 8,4" OT84NA (VGA вход ) на подставке, с блоком питания (черный)</t>
  </si>
  <si>
    <t>Монитор Shtrih 8,4" OT84NA (VGA вход ) на подставке, с блоком питания (белый)</t>
  </si>
  <si>
    <t>Монитор Shtrih 8,4" OT84NС со стендом USB (черный)</t>
  </si>
  <si>
    <t>Монитор SHTRIH 10" TFT LED (VGA) (800х600, 4:3,  кабель 1,5 м, подставка, черный)</t>
  </si>
  <si>
    <t>Комплекс этикетирования на базе Штрих-СЛИМ и Штрих-ПАК110</t>
  </si>
  <si>
    <t>Штрих-Пак 110 Препакинг принтер</t>
  </si>
  <si>
    <t>Штрих-СЛИМ 200М 3-0,5.1 Д1Н (POS2)</t>
  </si>
  <si>
    <t>Штрих-СЛИМ 200М 6-1.2 Д1Н (POS2)</t>
  </si>
  <si>
    <t>Штрих-СЛИМ 200М 15-2.5 Д1Н (POS2)</t>
  </si>
  <si>
    <t>Штрих-СЛИМ 300М 15-2.5 Д1Н (POS2)</t>
  </si>
  <si>
    <t>Штрих-СЛИМ 300М 30-5.10 Д1Н (POS2)</t>
  </si>
  <si>
    <t>Штрих-СЛИМ 400М 30-5.10 Д1Н (POS2)</t>
  </si>
  <si>
    <t>Штрих-СЛИМ 500М 60-20.50 Д1Н (POS2)</t>
  </si>
  <si>
    <t>109598
(112511)</t>
  </si>
  <si>
    <t>117037
(109600)</t>
  </si>
  <si>
    <t>Зарядное устройство (94A151114), арт. 94A151114</t>
  </si>
  <si>
    <t>Сканер Motorola DS6707-SR, USB Kit, чёрный с кабелем</t>
  </si>
  <si>
    <t>Заказ согласовывать с Толстокоровым</t>
  </si>
  <si>
    <t>Платёжный терминал Штрих-PAY v2.2 (c ПТК Ярус-01К)</t>
  </si>
  <si>
    <t xml:space="preserve">3 006  </t>
  </si>
  <si>
    <r>
      <t xml:space="preserve">Моноблок фронт-системы "ШТРИХ-FrontMaster" в составе:
 </t>
    </r>
    <r>
      <rPr>
        <sz val="10"/>
        <color indexed="30"/>
        <rFont val="Arial"/>
        <family val="2"/>
        <charset val="204"/>
      </rPr>
      <t>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</t>
    </r>
  </si>
  <si>
    <t>Деактиватор радиочастотный со звуком</t>
  </si>
  <si>
    <t>Opticon L-50X USB, подставка, черный, арт. OF2L50XD</t>
  </si>
  <si>
    <t>Ручной cканер штрих-кода 2D imager VMC BurstScan Lite (с блоком питания и интерф. каб. RS-232 [2м])</t>
  </si>
  <si>
    <t>Подходит для ЕГАИС!</t>
  </si>
  <si>
    <t>Catchwell</t>
  </si>
  <si>
    <t>Терминал Catchwell CW-31, 256/512, CE 5.0, 4000 mAh., Wi-Fi (b/g), BT, БП, USB кабель</t>
  </si>
  <si>
    <t>Терминал Catchwell CW-31, Basic CE,2D Honeywell (IT5300)</t>
  </si>
  <si>
    <t>Терминал Catchwell RFID WM 6.5, 1D Motorola, Camera</t>
  </si>
  <si>
    <t>Принтер этикеток VIOTEH VLP2824 USB+RS-232, White</t>
  </si>
  <si>
    <t>VIOTEH DC101 1D, GSM, 3G, WIFI, Bluetooth, 1D barcode, NFC, 3.5' дисплей, GPRS</t>
  </si>
  <si>
    <t>VIOTEH DC101 2D, GSM, 3G, WIFI, Bluetooth, 2D barcode, NFC, 3.5' дисплей, GPRS</t>
  </si>
  <si>
    <t>Монитор Shtrih PP-6100 (10.4",TFT LCD 4:3,800х600), БП каб 3м, VGA каб. 3 м, VESA-крепление(черный)</t>
  </si>
  <si>
    <t>Подставка металлическая к монитору Shtrih PP-6100(черная)</t>
  </si>
  <si>
    <t>Ридер магнитных карт Zebex ZM-800ST (U)(B), USB, черные, арт. 889-08STUB-001</t>
  </si>
  <si>
    <t>Ридер магнитных карт Zebex ZM-800ST (U), USB, белые, арт. 889-08STUB-000</t>
  </si>
  <si>
    <t>Сканеры Zebex</t>
  </si>
  <si>
    <t>Сканер ZEBEX Z-3172 (U)(B), 2D, USB, черный, c кабелем, арт. 88H-7200UB-001</t>
  </si>
  <si>
    <t>Сканер ZEBEX Z-3172 Plus (U)(B), 2D, USB, черный, c кабелем, арт. 88H-72PLUB-001</t>
  </si>
  <si>
    <t>Сканер настольный Zebex Z-6172, 2D, черный USB кабель, арт. 88F-7200UB-001</t>
  </si>
  <si>
    <t>Кабель для сканера Magellan USB 3200VSi Type A, Straight, External Power, 4.5m/15 ft</t>
  </si>
  <si>
    <t>Сканер Zebra LS2208-SR, BLACK USB KIT, чёрный с кабелем и подставкой, арт.LS2208-SR20007R</t>
  </si>
  <si>
    <t>Сканер Zebra LS2208-SR, WHITE USB KIT, белый с кабелем и подставкой, арт. LS2208-SR20001R</t>
  </si>
  <si>
    <t>Сканер Magellan 1100i USB Kit,2D,Button,Stand,POT-2M,Black</t>
  </si>
  <si>
    <t>Сканер Magellan 1100i USB Kit,2D,Button,Stand,POT-2M,light grey</t>
  </si>
  <si>
    <t>Лицензия к прошивке 2D для сканера Magellan 800i, ACCESSORY,2D UPGRADE KIT,MGL800I</t>
  </si>
  <si>
    <t>Сенсорные ЕНВД POS-системы</t>
  </si>
  <si>
    <t>Сенсорные терминалы Partner Tech и VIOTECH</t>
  </si>
  <si>
    <t>Сенсорный терминал VIOTEH P701 (15",RK3188 1.6ГГц,2Гб,NandFlash8Гб,безMSR,безДП,Android 4.22)</t>
  </si>
  <si>
    <t>YARUS Vendotek T2100 021.103.000 (с 3G модемом, MDB/RS232, RS232, 3G)</t>
  </si>
  <si>
    <t>Монтажная подставка для YARUS М-2100</t>
  </si>
  <si>
    <t>Деактиватор SlimPad Pro Dual врезной в стол (2 антенны + 1 контроллер + 2выносных сигнальных блока)</t>
  </si>
  <si>
    <t>Есть  2 комплекта, Sensormatic, суперцена</t>
  </si>
  <si>
    <t>Антенна AMA 620 L горизонт.</t>
  </si>
  <si>
    <t>Есть 1 комплект старые цены</t>
  </si>
  <si>
    <t>По запросу</t>
  </si>
  <si>
    <t>Сканер Honeywell/Metrologic MK9520 KB (белый) (MK9520-77A47)</t>
  </si>
  <si>
    <t>Сканер Honeywell/Metrologic MK9520 RS232 (чёрный) (MK9520-37C41)</t>
  </si>
  <si>
    <t>Сканер Honeywell/Metrologic MK9520 USB (белый) (MK9520-77A38)</t>
  </si>
  <si>
    <t>Сканер Honeywell/Metrologic MK9540 RS232 (белый) (MK9540-77C41)</t>
  </si>
  <si>
    <t>Сканер Honeywell/Metrologic MK9540 USB (белый) (MK9540-77A38)</t>
  </si>
  <si>
    <t>Сканер Honeywell/Metrologic MK9540 USB (чёрный) (MK9540-37A38)</t>
  </si>
  <si>
    <t>Сканер Honeywell 1250 Lite, KIT, черный, интерфейс USB с кабелем и подставкой (1250GHD-2USB1LITE ),</t>
  </si>
  <si>
    <t>Сканер Honeywell 1250 Lite, KIT, белый, интерфейс USB с кабелем и подставкой (1250GHD-1USB1LITE  ),</t>
  </si>
  <si>
    <t>Сканер Metrologic MK9590 KB с подставкой (белый) (MK9590-70A47+46-00709B-2)</t>
  </si>
  <si>
    <t>Сканер Metrologic MK9590 RS232 с подставкой (белый)  (MK9590-70C14+46-00709B-2)</t>
  </si>
  <si>
    <t>Сканер Metrologic MK9590 USB с подставкой (белый) (MK9590-71A38-A)</t>
  </si>
  <si>
    <t>Honeywell ScanPal 5100</t>
  </si>
  <si>
    <t xml:space="preserve">USD </t>
  </si>
  <si>
    <t>ТСД Honeywell  ScanPal 5100 (Imager /28 кл/64x128/CE 5.0/Std battery), арт. 5100B011111E00</t>
  </si>
  <si>
    <t>ТСД Honeywell  ScanPal 5100 (Laser /28 кл/64x128/CE 5.0/Std battery), арт. 5100B021111E00</t>
  </si>
  <si>
    <t>ТСД Honeywell  ScanPal 5100 (Laser /28 кл/64x128/CE 5.0/Ext battery), арт. 5100B021211E00</t>
  </si>
  <si>
    <t>Кредл для ТСД Scanpal 5100, USB&amp;RS232, USB кабель, БП идет с терминалом, арт. 5100-HB</t>
  </si>
  <si>
    <t>Кабель USB для ТСД Scanpal 5100 арт. 5100-USB</t>
  </si>
  <si>
    <t>Не доступны к заказу</t>
  </si>
  <si>
    <t>Upgrade РМК "ШТРИХ-М: Кассир miniPOS" на терминал "ШТРИХ-УТМ" с уровня ЕГАИС до полной лицензии</t>
  </si>
  <si>
    <t>POS-компьютеры с ОС Windows</t>
  </si>
  <si>
    <t>АКЦИЯ "ЕГАИС с Lite - это легко!". Сканер 2D imager VMC BurstScan Lite по спеццене при покупке в комплекте со "ШТРИХ-LightPOS WinCE 6.0"!</t>
  </si>
  <si>
    <t>Сканер 2D imager VMC BurstScan Lite по спеццене при покупке в комплекте со "ШТРИХ-LightPOS WinCE 6.0"!</t>
  </si>
  <si>
    <t>Сенсорный терминал Partner Tech SP-630 (15",Celeron N2807 до 2.16ГГц,2Гб,320Гб,MSR3,безДП,POSReady7)</t>
  </si>
  <si>
    <t>Vioteh DC101</t>
  </si>
  <si>
    <t>Подставка бюджетная для ручных сканеров штрих-кода BurstScan</t>
  </si>
  <si>
    <t>Сканеры Honeywell</t>
  </si>
  <si>
    <t>Терминал Memor X3, 2D, WiFi, Bluetooth, 256/512, 25-key Numeric, Win CE Pro 6.0 арт.944250006</t>
  </si>
  <si>
    <t>Vioteh</t>
  </si>
  <si>
    <t>Принтер чеков Vioteh VTP80 (USB, RS, Ethernet)</t>
  </si>
  <si>
    <t>Мобильный принтер чеков VIOTEH RPP 200BU (USB, BT)</t>
  </si>
  <si>
    <t>Принтер этикеток Vioteh VLP 422T, термотрансферный, черный</t>
  </si>
  <si>
    <t>Bixolon</t>
  </si>
  <si>
    <t>Сканер Motorola DS4308-HD, USB, чёрный (DS4308-HD7U2100AZW)</t>
  </si>
  <si>
    <t>Zebex</t>
  </si>
  <si>
    <t>Сканер ШК Honeywell 1450g Voyager 2DHR (USB, черный)</t>
  </si>
  <si>
    <t>Newland</t>
  </si>
  <si>
    <t>Сканер Newland NLS-HR3260-30, беспроводный (Zigbee), USB (с базой и БП), 2D</t>
  </si>
  <si>
    <t>Сканеры Newland</t>
  </si>
  <si>
    <r>
      <t xml:space="preserve">Подходит для ЕГАИС. </t>
    </r>
    <r>
      <rPr>
        <sz val="10"/>
        <color rgb="FFFF0000"/>
        <rFont val="Arial"/>
        <family val="2"/>
        <charset val="204"/>
      </rPr>
      <t>Для полного комплекта необходим кредл.</t>
    </r>
  </si>
  <si>
    <t>Для полного комплекта необходим кредл.</t>
  </si>
  <si>
    <t>Сканер штрихкодов Vioteh VT 2209, 433 MHz, ручной лазерный черный USB-COM</t>
  </si>
  <si>
    <t>Сканер штрихкодов Vioteh VT 2209, 433 MHz, ручной лазерный белый USB-COM</t>
  </si>
  <si>
    <t>Сканер штрихкодов Vioteh VT 2205, лазерный, Bluetooth, чёрный, USB</t>
  </si>
  <si>
    <t>Сканер штрихкодов Vioteh VT 2205, лазерный, Bluetooth, белый, USB</t>
  </si>
  <si>
    <t>DoCash</t>
  </si>
  <si>
    <t xml:space="preserve">DoCash 530, УФ детектор, (6 Вт х 2 шт.), возможность подключения Assistant/DoCash M и L </t>
  </si>
  <si>
    <t>DoCash Micro IR (black), ИК детектор портативный, экран 3,5'', черный</t>
  </si>
  <si>
    <t>DoCash Golf RUB (с АКБ), автоматический детектор, все ориентации, &gt;100 банкнот/мин, LCD дисплей</t>
  </si>
  <si>
    <t>DoCash Golf Multi (с АКБ) все ориентации, до 5 валют (опционально), &gt;100 банкнот/мин, LCD дисплей</t>
  </si>
  <si>
    <t>Мониторы 8"</t>
  </si>
  <si>
    <t>Мониторы 10"</t>
  </si>
  <si>
    <t>Мониторы 12"</t>
  </si>
  <si>
    <t>Сенсорные мониторы 15"</t>
  </si>
  <si>
    <t>Сенсорные мониторы 17"</t>
  </si>
  <si>
    <t>HPC system (вертикальные)</t>
  </si>
  <si>
    <t>Сканер Newland NLS-HR200C, USB, черный</t>
  </si>
  <si>
    <t>Сканер Newland NLS-HR200C, USB, белый</t>
  </si>
  <si>
    <t xml:space="preserve">Сканер Newland NLS-HR3260-S0, USB, сине-черный </t>
  </si>
  <si>
    <t>Сканер Newland NLS-FR4060 USB, 2D, черный, FR4060-30</t>
  </si>
  <si>
    <t>Сканер Honeywell MS7980g Solaris 2D, USB, чёрный</t>
  </si>
  <si>
    <t>Motorola/Zebra</t>
  </si>
  <si>
    <t>Ручной сканер QuickScan 2130 Imager черный, комплект USB с подставкой</t>
  </si>
  <si>
    <t>Ручные сканеры: линейные</t>
  </si>
  <si>
    <t>Сканер Datalogic QBT2430, Bluetooth, Kit, 2D Imager, Black, (Kit inc. Imager and Base Station/Cha, арт. QBT2430-BK</t>
  </si>
  <si>
    <t>DoCash 410 RUB (с АКБ), 1 валюта, 90-100 банкнот/мин</t>
  </si>
  <si>
    <t>DoCash 430 USD/EUR/RUB  (с АКБ), 3 валюты с расширением до 6, 90-100 банкнот/мин</t>
  </si>
  <si>
    <t>DoCash CUBE (с АКБ), автоподача банкнот, распознавание номиналов, встроенный акк.</t>
  </si>
  <si>
    <t>DoCash Vega (с АКБ) все ориентации, &gt;100 банкнот/мин, светодиодный дисплей типа «да/нет»</t>
  </si>
  <si>
    <t>PRO</t>
  </si>
  <si>
    <t>Детектор валют Vioteh IR 100</t>
  </si>
  <si>
    <t>Счетчик купюр Vioteh VCM-600</t>
  </si>
  <si>
    <t>DoCash 3040, 1000 банкнот/мин, загрузочный бункер-200 банкнот, детекция по размеру</t>
  </si>
  <si>
    <t>DoCash 3040 UV, 1000 банкнот/мин, загрузочный бункер-200 банкнот, детекция - размер и УФ</t>
  </si>
  <si>
    <t>DoCash 3000 L , 1500 банкнот/мин, загрузочный бункер-300 банкнот, детекция по размеру</t>
  </si>
  <si>
    <t>DoCash 3000 LU, 1500 банкнот/мин, загрузочный бункер-300 банкнот, детекция по размеру и УФ</t>
  </si>
  <si>
    <t>DoCash 3300 Value, определение номиналов, сортировка, высочайший уровнем детекции, 1500 банкнот/мин</t>
  </si>
  <si>
    <t>DoCash 3400 HD SD, повышенный ресурс, до 1900 банкнот/мин</t>
  </si>
  <si>
    <t>Рекомендован ЦБ РФ</t>
  </si>
  <si>
    <t>DoCash 3400 HD SD/UV, повышенный ресурс, до 1900 банкнот/мин</t>
  </si>
  <si>
    <t>DoCash 3400 HD SD/UV/MG, повышенный ресурс, до 1900 банкнот/мин</t>
  </si>
  <si>
    <t>SBM SB-1050 USD/EUR/RUB, 2 кармана, 3-валютная версия</t>
  </si>
  <si>
    <t>DoCash DC-45V, 2 кармана, 3-валютная версия, CIS, печать серийных номеров</t>
  </si>
  <si>
    <t>SBM</t>
  </si>
  <si>
    <t>Cчетно-сортировальные машины</t>
  </si>
  <si>
    <t>SBM SB-2000E  USD/EUR/RUB + Fitness, 2 кармана, 3-валютная версия, Fitness на 3 валюты, 2-CIS</t>
  </si>
  <si>
    <t>Монетно-сортировальные машины</t>
  </si>
  <si>
    <t>DoCash 903, 1600 монет в минуту, бункер 1500 монет</t>
  </si>
  <si>
    <t>DoCash 923, 2000 монет в минуту, бункер 1000 монет</t>
  </si>
  <si>
    <t>DoCash 913, 8 карманов, 216 монет в минуту</t>
  </si>
  <si>
    <t>Темпокассы</t>
  </si>
  <si>
    <t>DoCash Tempo 8R, 5 прорезей для номиналов, 3 рабочих секции, задержка открытия</t>
  </si>
  <si>
    <t>Монитор сенсорный QZ-15" LCD-Touch (бежевый)</t>
  </si>
  <si>
    <t>Тросик с иглой, 18 см, черный</t>
  </si>
  <si>
    <t>Базовый терминал ШТРИХ-УТМ (ЕГАИС,7"IPS1280х800,Z3735F 1.83ГГц/4ядра,DDR3L 2Гб,32Гб,Win10)</t>
  </si>
  <si>
    <t>Базовый терминал ШТРИХ-УТМ (Кассир miniPOS,7"IPS1280х800,Z3735F 1.83ГГц/4ядра,DDR3L 2Гб,32Гб,Win10)</t>
  </si>
  <si>
    <t>Опции и ПО для терминалов и ЕГАИС-систем "ШТРИХ-УТМ"</t>
  </si>
  <si>
    <t>Программируемая клавиатура KB66 для "ШТРИХ-УТМ" (66 кл., USB, считыватель карт, ключ режимов 6 поз.)</t>
  </si>
  <si>
    <t>Ручной сканер штрих-кода 2D imager VMC BurstScan Lite USB (с интерф. кабелем 2 м)</t>
  </si>
  <si>
    <t>Ручной сканер штрих-кода 2D imager VMC BurstScan Lite USB (с интерф. кабелем 2 м с разъёмом под БП)</t>
  </si>
  <si>
    <t>Дисплей покупателя ШТРИХ-T D3-USB-PW</t>
  </si>
  <si>
    <t>Монитор 8" TFT LCD, 800х600/60Hz, интерфейсы: 1хVGA, 1xDC power Jack, 1xEAR jack, 1xAV</t>
  </si>
  <si>
    <t>Ручной сканер штрих-кода 2D imager VMC BurstScan Lite (с блоком питания, с интерф. каб. RS-232 [2м])</t>
  </si>
  <si>
    <t>ЕНВД POS-система "ШТРИХ-miniPOS SCALE" ("ШТРИХ-СЛИМ" 300 МН 6-1.2)(АСПД "ШТРИХ-LIGHT" 200)(ДЯ "ШТРИХ-CD" черный/бежевый)</t>
  </si>
  <si>
    <t>ЕНВД POS-система "ШТРИХ-miniPOS SCALE" ("ШТРИХ-СЛИМ" 300 МН 15-2.5)(АСПД "ШТРИХ-LIGHT" 200)(ДЯ "ШТРИХ-CD" черный/бежевый)</t>
  </si>
  <si>
    <r>
      <t>ЕНВД POS-система "ШТРИХ-miniPOS SCALE" ("ШТРИХ-СЛИМ" 300 МН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6-1.2)(АСПД "ШТРИХ-М" 200)(ДЯ "ШТРИХ-CD" черный/бежевый)</t>
    </r>
  </si>
  <si>
    <t>ЕНВД POS-система "ШТРИХ-miniPOS SCALE" (ШТРИХ-СЛИМ" 300 МН 15-2.5)(АСПД "ШТРИХ-М" 200)(ДЯ "ШТРИХ-CD" черный/бежевый)</t>
  </si>
  <si>
    <t>АКЦИЯ "ЕГАИС с Lite - это легко!". Сканер 2D imager VMC BurstScan Lite по спеццене при покупке в комплекте со "ШТРИХ-miniPOS SCALE"!</t>
  </si>
  <si>
    <t>Сканер 2D imager VMC BurstScan Lite по спеццене при покупке в комплекте со "ШТРИХ-miniPOS SCALE"!</t>
  </si>
  <si>
    <t>Компактные POS-системы FlyPOS PRO с обновлённой электроникой</t>
  </si>
  <si>
    <t>Компактные POS-терминалы FlyPOS PRO с обновлённой электроникой (C56L, Intel Atom CedarView D2550 1.86 ГГц, 8.4", клав. 59 кл., MSR123) без ОС</t>
  </si>
  <si>
    <t>POS-терминал FlyPOS PRO светлый (C56L,8"сенс.,CedarView1.86ГГц,2Гб,от500Гб,VFD,безWiFi)(безОС)</t>
  </si>
  <si>
    <t>POS-терминал FlyPOS PRO чёрный (C56L,8"сенс.,CedarView1.86ГГц,2Гб,от500Гб,VFD,безWiFi)(безОС)</t>
  </si>
  <si>
    <t>Лицензия операционной системы Microsoft Windows Embedded POSReady 7</t>
  </si>
  <si>
    <t>Цена указана для предоплатной системы взаиморасчётов.</t>
  </si>
  <si>
    <t>120 клавиш</t>
  </si>
  <si>
    <r>
      <t xml:space="preserve">ШТРИХ-ПРИНТ С 15-2.5 Д1И1 </t>
    </r>
    <r>
      <rPr>
        <sz val="10"/>
        <color rgb="FFFF0000"/>
        <rFont val="Arial"/>
        <family val="2"/>
        <charset val="204"/>
      </rPr>
      <t>120</t>
    </r>
    <r>
      <rPr>
        <sz val="10"/>
        <rFont val="Arial"/>
        <family val="2"/>
        <charset val="204"/>
      </rPr>
      <t>МК (v.4.5) (2 Мб!) (ГОСТ Р 53228)</t>
    </r>
  </si>
  <si>
    <t>POS-компьютер PC100</t>
  </si>
  <si>
    <t>POS-компьютер PC100 (Intel Celeron 1037u@1.8ГГц,2Гб,SSD64Гб,2хCOM,5хUSB,LAN,HDMI,VGA,безОС)</t>
  </si>
  <si>
    <t>POS-компьютер PC100 с ОС</t>
  </si>
  <si>
    <t>POS-компьютер PC100 (Intel Celeron 1037u@1.8ГГц,2Гб,SSD64Гб,2хCOM,5хUSB,LAN,HDMI,VGA,Win7)</t>
  </si>
  <si>
    <t>Этикетки АМ RS01-003 усиленные ШК 5000 шт.</t>
  </si>
  <si>
    <t>Этикетки АМ RS01-003 усиленные ШК 1 шт.</t>
  </si>
  <si>
    <t>Минимальная партия от 108 штук (1 лист)</t>
  </si>
  <si>
    <t>Демозал: Дисплей покупателя ШТРИХ-T D3-USB-PW</t>
  </si>
  <si>
    <t>Подставка для Datalogic QD2430, черная</t>
  </si>
  <si>
    <t>Yarus BASE wm (SM 15083.000.000 СБ (со сканером)</t>
  </si>
  <si>
    <t>124478</t>
  </si>
  <si>
    <t>UPT YARUS K2100 Retail Kit (круглые кнопки, без щитка,4x com port) new</t>
  </si>
  <si>
    <t>Чековый принтер "ШТРИХ-600" LAN (светлый), с Ethernet</t>
  </si>
  <si>
    <t>Чековый принтер "ШТРИХ-600" LAN (черный), с Ethernet</t>
  </si>
  <si>
    <t>Вышел отдельный прайс-лист на программное обеспечение. Спрашивайте у своих региональных менеджеров.</t>
  </si>
  <si>
    <t>VIOTEH DC101 1D, GSM, 3G, WIFI, Bluetooth, 1D barcode, NFC, 3.5' дисплей, GPRS + Драйвер WI-FI для "1С:Предприятия" на основе Mobile SMARTS версия ПРОФ (Cleverence Soft)</t>
  </si>
  <si>
    <t>VIOTEH DC101 2D, GSM, 3G, WIFI, Bluetooth, 2D barcode, NFC, 3.5' дисплей, GPRS + ПО VIOTEH "Мобильная проверка марок"</t>
  </si>
  <si>
    <r>
      <t xml:space="preserve">DoCash VL, </t>
    </r>
    <r>
      <rPr>
        <sz val="10"/>
        <color rgb="FF000000"/>
        <rFont val="Arial"/>
        <family val="2"/>
        <charset val="204"/>
      </rPr>
      <t>видеолупа с подсветкой</t>
    </r>
  </si>
  <si>
    <t xml:space="preserve">85  </t>
  </si>
  <si>
    <r>
      <t xml:space="preserve">DoCash M, </t>
    </r>
    <r>
      <rPr>
        <sz val="10"/>
        <color rgb="FF000000"/>
        <rFont val="Arial"/>
        <family val="2"/>
        <charset val="204"/>
      </rPr>
      <t>детекция ИК и Магнит. Меток</t>
    </r>
  </si>
  <si>
    <t xml:space="preserve">38  </t>
  </si>
  <si>
    <r>
      <t xml:space="preserve">DoCash L, </t>
    </r>
    <r>
      <rPr>
        <sz val="10"/>
        <color rgb="FF000000"/>
        <rFont val="Arial"/>
        <family val="2"/>
        <charset val="204"/>
      </rPr>
      <t>лупа 10х, подсветка</t>
    </r>
  </si>
  <si>
    <t xml:space="preserve">23  </t>
  </si>
  <si>
    <t>Счетчики, датчики</t>
  </si>
  <si>
    <t>Видеосчетчик Statistics Dome</t>
  </si>
  <si>
    <t>PoE инжектор TL-POE150S</t>
  </si>
  <si>
    <t xml:space="preserve">Подробные описания, новые поступления - http://easlab.ru, получить актуальный прайс-лист по противокражке в режиме 24*7 -   price@easlab.ru  </t>
  </si>
  <si>
    <t>Сканер штрихкодов VT 1110, лазерный, белый (USB-COM)</t>
  </si>
  <si>
    <t>Сканер штрихкодов VT 1110, лазерный, чёрный (USB-COM)</t>
  </si>
  <si>
    <t>Сканер штрихкодов VT4209, лазерный, белый, RS232</t>
  </si>
  <si>
    <t>Сканер штрихкодов VT4209, лазерный, чёрный, RS232</t>
  </si>
  <si>
    <t>Сканер штрихкодов VT1301 белый (USB-COM)</t>
  </si>
  <si>
    <t>Сканер штрихкодов VT1301 чёрный (USB-COM)</t>
  </si>
  <si>
    <t>Сканер штрихкодов VT1150, лазерный, белый, авто сенс с подставкой (USB-COM)</t>
  </si>
  <si>
    <t>Сканер штрихкодов VT1150, лазерный, чёрный, авто сенс с подставкой (USB-COM)</t>
  </si>
  <si>
    <t>Сканер QuickScan QD2430, 2D Kit с кабелем USB и подставкой, белый</t>
  </si>
  <si>
    <t>Распродажа остатков</t>
  </si>
  <si>
    <t>Устройство модернизации с Ethernet (без ФН)</t>
  </si>
  <si>
    <t>Комплект активации "ШТРИХ-ФР-01Ф"</t>
  </si>
  <si>
    <t>Комплект активации "ШТРИХ-МИНИ-01Ф"</t>
  </si>
  <si>
    <t>Комплект активации "ШТРИХ-М-02Ф"</t>
  </si>
  <si>
    <t>Комплект активации "ШТРИХ-ЛАЙТ-02Ф"</t>
  </si>
  <si>
    <t>Комплект модернизации "УМка"  для ККМ до 54-ФЗ</t>
  </si>
  <si>
    <t>Shtrih</t>
  </si>
  <si>
    <t>Дисплей покупателя Shtrih PD220-V9UB (USB интерфейс, VFD 2x20, 9 мм высота символа, стойка) чёрный</t>
  </si>
  <si>
    <t>Дисплей покупателя Shtrih PD220-V7UB (USB интерфейс, VFD 2x20, 7 мм высота символа, стойка) чёрный</t>
  </si>
  <si>
    <t>Дисплей покупателя Shtrih PD220-CUB (USB интерфейс, LCD 2x20, стойка) чёрный</t>
  </si>
  <si>
    <t>Принтер чеков 80 мм, Sewoo SLK-TS400 US_B (220мм/сек., USB, Serial) черный</t>
  </si>
  <si>
    <t>Принтер чеков 80 мм, Sewoo SLK-TS400 US_W (220мм/сек., USB, Serial) белый</t>
  </si>
  <si>
    <t>Принтер чеков 80 мм, Sewoo SLK-TS400  UE_B (220мм/сек., USB, Ethernet) черный</t>
  </si>
  <si>
    <t>Принтер чеков 80 мм, Sewoo SLK-TS400 UE_W (220мм/сек., USB, Ethernet) белый</t>
  </si>
  <si>
    <t>134759</t>
  </si>
  <si>
    <t>POS-компьютер "ШТРИХ-POS-ATOM" J1900 безвентиляторный чёрный (Intel Celeron J1900 2ГГц,DDR3 2Гб,SSD 60Гб)(без Win)</t>
  </si>
  <si>
    <t>134766</t>
  </si>
  <si>
    <t>POS-компьютер "ШТРИХ-POS-ATOM" J1800 чёрн. (Celeron J1800 2.41ГГц,DDR3 2Гб,SSD 60Гб)(Win7)</t>
  </si>
  <si>
    <t>134765</t>
  </si>
  <si>
    <t>POS-компьютер "ШТРИХ-POS-ATOM" J1800 чёрный (Celeron J1800 2.41ГГц,DDR3 2Гб,SSD 60Гб)(безWin)</t>
  </si>
  <si>
    <t>134760</t>
  </si>
  <si>
    <t>POS-компьютер "ШТРИХ-POS-ATOM" J1900 безвентиляторный чёрный (Intel Celeron J1900 2ГГц,DDR3 2Гб,SSD 60Гб)(Win7)</t>
  </si>
  <si>
    <t>ККТ "ШТРИХ-ЛАЙТ-01Ф" с ФН (серый/чёрный)</t>
  </si>
  <si>
    <t>ККТ "ШТРИХ-М-01Ф" с ФН (серый/чёрный)</t>
  </si>
  <si>
    <t>POS-системы "ШТРИХ-POS-ATOM" для ЕГАИС и не только</t>
  </si>
  <si>
    <t>Дополнительное оборудование</t>
  </si>
  <si>
    <t>Изменения в составе комплекта</t>
  </si>
  <si>
    <t>Скидка за поставку без монитора 10"</t>
  </si>
  <si>
    <t>Доплата за замену монитора 10" на 12"</t>
  </si>
  <si>
    <t>Скидка за поставку без дисплея покупателя Flytech 2x20 VFD</t>
  </si>
  <si>
    <t>Скидка за поставку без денежного ящика ШТРИХ-midiCD/ШТРИХ-CD</t>
  </si>
  <si>
    <t>Скидка за поставку без сканера ШК VMC BurstScan Lite</t>
  </si>
  <si>
    <t>Upgrade любого комплекта: замена ручного 2D сканера штрих-кода на настольный Datalogic Magellan 3200VSi 2D vertical RS231</t>
  </si>
  <si>
    <t>127572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</si>
  <si>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без ОС)</t>
  </si>
  <si>
    <t>127573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</si>
  <si>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XP Embedded)</t>
  </si>
  <si>
    <t>Устройство модернизации с Ethernet (с ФН)</t>
  </si>
  <si>
    <t>Комплект модернизации ЯРУС М2100К в ЯРУС М2100Ф без ФН-01</t>
  </si>
  <si>
    <t>Комплект модернизации ЯРУС М2100К в ЯРУС М2100Ф с ФН-01</t>
  </si>
  <si>
    <t>Комплект модернизации ЯРУС ТК в ЯРУС ТФ без ФН-01</t>
  </si>
  <si>
    <t>Комплект модернизации ЯРУС ТК в ЯРУС ТФ с ФН-01</t>
  </si>
  <si>
    <t>ЯРУС TФ-HGQOE0F (GPRS-модем, с аккум,быстр зар, с ФН-01) с ПО ЕФТККМ</t>
  </si>
  <si>
    <t>ШТРИХ-PriceChecker 2D</t>
  </si>
  <si>
    <t>ШТРИХ-PriceChecker 2D Wi-Fi</t>
  </si>
  <si>
    <t>Cканер Honeywell MK7580 Genesis 2D USB черный</t>
  </si>
  <si>
    <t>Сканер штрихкодов Vioteh VT 2410 черный (USB-COM)</t>
  </si>
  <si>
    <t>Сканер VT 1105 черный (USB-COM)</t>
  </si>
  <si>
    <t>Сканер Zebra/Motorola LS1203 USB белый</t>
  </si>
  <si>
    <t>Сканер Zebra/Motorola LS1203 USB черный</t>
  </si>
  <si>
    <t>ТСД Motorola MC2180 WLAN Linear Imager, подставка, аккумулятор, CE6 CORE, 128MB RAM, 256 MB ROM</t>
  </si>
  <si>
    <t>MS-1C-WIFI-DRIVER - Драйвер Wi-Fi терминала сбора данных для «1С:Предприятия» на основе Mobile SMARTS</t>
  </si>
  <si>
    <t>АКЦИЯ. ТСД Motorola MC2180 с подставкой и аккумулятором по спеццене при покупке в комплекте с 
драйвером WiFi для "1С: Предприятие" на основе MobileSmarts</t>
  </si>
  <si>
    <t>ККТ "ШТРИХ-ЛАЙТ-01Ф" (светлый) (без ФН)</t>
  </si>
  <si>
    <t>ККТ "ШТРИХ-ЛАЙТ-01Ф" (чёрный) (без ФН)</t>
  </si>
  <si>
    <t>ККТ "ШТРИХ-ЛАЙТ-01Ф" (светлый) с ФН</t>
  </si>
  <si>
    <t>ККТ "ШТРИХ-ЛАЙТ-01Ф" (чёрный) с ФН</t>
  </si>
  <si>
    <t>ККТ "ШТРИХ-М-01Ф" (светлый) с ФН</t>
  </si>
  <si>
    <t>ККТ "ШТРИХ-М-01Ф" (чёрный) с ФН</t>
  </si>
  <si>
    <t>Комплект модернизации "УМка Lite" для автономных ККМ до 54-ФЗ</t>
  </si>
  <si>
    <t xml:space="preserve">ШТРИХ-MPAY-Ф (WiFi; GPRS; ФН) </t>
  </si>
  <si>
    <t xml:space="preserve">ШТРИХ-MPAY-Ф (WiFi; GPRS) </t>
  </si>
  <si>
    <t>Устройство модернизации до "Элвес-МФ" с Ethernet; (с ФН) с комплектом активации к "Элвес-Микро-К"</t>
  </si>
  <si>
    <t>Устройство модернизации до "Элвес-МФ" с Ethernet; (с ФН) с комплектом активации к "Элвес-МК" </t>
  </si>
  <si>
    <t>Устройство модернизации до "Элвес-МФ" с Ethernet; (без ФН) с комплектом активации к "Элвес-Микро-К" </t>
  </si>
  <si>
    <t>Устройство модернизации до "Элвес-МФ" с Ethernet; (без ФН) с комплектом активации к "Элвес-МК" </t>
  </si>
  <si>
    <t>ККТ "ШТРИХ-М-01Ф" (чёрный) без ФН</t>
  </si>
  <si>
    <t>ККТ "ШТРИХ-М-01Ф" (светлый) без ФН</t>
  </si>
  <si>
    <t>Принтер чеков 80/58 мм, Shtrih GIANT-100D (250 мм/с, USB, RS-232(RJ45), Ethernet (3-Combo)), черный</t>
  </si>
  <si>
    <t>Устройство модернизации с Ethernet (с ФН) + обслуживание в ОФД-Я на 12 месяцев</t>
  </si>
  <si>
    <t>Устройство модернизации с Ethernet (без ФН) + обслуживание в ОФД-Я на 12 месяцев</t>
  </si>
  <si>
    <t>DoCash BIG D, ИК+УФ детектор, ЖК дисплей</t>
  </si>
  <si>
    <t>DoCash mini, ИК детектор, ЖК дисплей</t>
  </si>
  <si>
    <t>DoCash mini (red), ИК детектор, ЖК дисплей (красный)</t>
  </si>
  <si>
    <t>POS-система "ШТРИХ-LightPOS WinCE 6.0" 001 R2 (черный,серый)(ККТ "ШТРИХ-ЛАЙТ-01Ф" с ФН)(ИК-детектор валюты)(ДЯ "ШТРИХ-midiCD")(РМК "ШТРИХ-М: Кассир miniPOS")</t>
  </si>
  <si>
    <t>POS-система "ШТРИХ-LightPOS WinCE 6.0" 101 R2 (черный,серый)(ККТ "ШТРИХ-ЛАЙТ-01Ф" с ФН)(GPRS)(ИК-детектор валюты) (ДЯ "ШТРИХ-midiCD")(РМК "ШТРИХ-М: Кассир miniPOS")</t>
  </si>
  <si>
    <t>POS-система "ШТРИХ-LightPOS WinCE 6.0" 201 R2 (черный,серый)(ККТ "ШТРИХ-ЛАЙТ-01Ф" с ФН)(3G)(ИК-детектор валюты) (ДЯ "ШТРИХ-midiCD")(РМК "ШТРИХ-М: Кассир miniPOS")</t>
  </si>
  <si>
    <t>POS-система "ШТРИХ-LightPOS WinCE 6.0" 001 R2 (черный,серый)(ККТ "ШТРИХ-М-01Ф" с ФН)(ИК-детектор валюты)(ДЯ "ШТРИХ-midiCD")(РМК "ШТРИХ-М: Кассир miniPOS")</t>
  </si>
  <si>
    <t>POS-система "ШТРИХ-LightPOS WinCE 6.0" 101 R2 (черный,серый)(ККТ "ШТРИХ-М-01Ф" с ФН)(GPRS)(ИК-детектор валюты)(ДЯ "ШТРИХ-midiCD")(РМК "ШТРИХ-М: Кассир miniPOS")</t>
  </si>
  <si>
    <t>POS-система "ШТРИХ-LightPOS WinCE 6.0" 201 R2 (черный,серый)(ККТ "ШТРИХ-М-01Ф" с ФН)(3G)(ИК-детектор валюты)(ДЯ "ШТРИХ-midiCD")(РМК "ШТРИХ-М: Кассир miniPOS")</t>
  </si>
  <si>
    <t>Сканер Zebex Z-3250BT, image, беспроводной, светлые, microUSB, арт. 88S-51BTUB-000</t>
  </si>
  <si>
    <t>POS-решения</t>
  </si>
  <si>
    <t>Базовый терминал "ШТРИХ-УТМ", POS-комплекты и POS-системы с ним</t>
  </si>
  <si>
    <t>POS-комплект ШТРИХ-УТМ LPOS-064 (ЕГАИС,7"IPS1280х800,Z3735F 1.83ГГц/4ядра,DDR3L 2Гб,32Гб,Win10)</t>
  </si>
  <si>
    <t>POS-комплект ШТРИХ-УТМ LPOS-064 (Кассир miniPOS,7"IPS1280х800,Z3735F 1.83ГГц/4ядра,DDR3L 2Гб,32Гб,Win10)</t>
  </si>
  <si>
    <t>POS-комплект ШТРИХ-УТМ KB66 (ЕГАИС,7"IPS1280х800,Z3735F 1.83ГГц/4ядра,DDR3L 2Гб,32Гб,Win10)</t>
  </si>
  <si>
    <t>POS-комплект ШТРИХ-УТМ KB66 (Кассир miniPOS,7"IPS1280х800,Z3735F 1.83ГГц/4ядра,DDR3L 2Гб,32Гб,Win10)</t>
  </si>
  <si>
    <t>POS-система "Доступная" "ШТРИХ-POS-ATOM" J1800 чёрная (2.41 ГГц, 2 Гб, SSD 60 Гб)(монитор LCD 10", KB-64RK, ДП ШТРИХ-T D2/D3-USB, ДЯ ШТРИХ-midiCD, ККТ "ШТРИХ-ЛАЙТ-01Ф" с ФН/ККТ "ШТРИХ-М-01Ф" с ФН, 2D сканер ШК VMC BS Lite USB)(с Win 7)</t>
  </si>
  <si>
    <r>
      <t xml:space="preserve">POS-система "ШТРИХ-POS-ATOM" "Доступная"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KB-64RK на 64 клавиши (считыватель магнитных карт на 2 дорожки, ключ)
 - Дисплей покупателя ШТРИХ-T D2-USB-MB (чёрный, металл)(USB) или ШТРИХ-T D3-USB-PW (бежевый, пластик)(USB)
 - Денежный ящик "ШТРИХ-midiCD"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</t>
    </r>
    <r>
      <rPr>
        <sz val="10"/>
        <color rgb="FF0070C0"/>
        <rFont val="Arial"/>
        <family val="2"/>
        <charset val="204"/>
      </rPr>
      <t xml:space="preserve">
</t>
    </r>
    <r>
      <rPr>
        <sz val="10"/>
        <color rgb="FFFF0000"/>
        <rFont val="Arial"/>
        <family val="2"/>
        <charset val="204"/>
      </rPr>
      <t xml:space="preserve"> - Ручной cканер штрих-кода 2D imager VMC BurstScan Lite (с блоком питания и интерф. каб. USB [2м])(УЖЕ В СОСТАВЕ КОМПЛЕКТА!)</t>
    </r>
  </si>
  <si>
    <r>
      <t xml:space="preserve">POS-системы "ШТРИХ-miniPOS SCALE"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"ШТРИХ-CD", ОС WinCE.NET 4.2 и кассовой программой "ШТРИХ-М: Кассир miniPOS")</t>
    </r>
  </si>
  <si>
    <r>
      <t xml:space="preserve">POS-система "ШТРИХ-LightPOS WinCE 6.0"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</si>
  <si>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POS-система "ШТРИХ-POS-ATOM" "Оптимальная"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 Lite (с блоком питания и интерф. каб. USB [2м])(УЖЕ В СОСТАВЕ КОМПЛЕКТА!)</t>
    </r>
  </si>
  <si>
    <t>POS-система "Оптимальная" "ШТРИХ-POS-ATOM" J1800 чёрная (2.41 ГГц, 2 Гб, SSD 60 Гб)(монитор LCD 10", LPOS-084-M12 (PS/2), ДП Flytech 2х20 VFD, ДЯ ШТРИХ-CD, ККТ "ШТРИХ-ЛАЙТ-01Ф" с ФН/ККТ "ШТРИХ-М-01Ф" с ФН, 2D сканер ШК VMC BS Lite USB)(с Win 7)</t>
  </si>
  <si>
    <r>
      <t xml:space="preserve">POS-система "ШТРИХ-POS-ATOM" "Надёжная"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</t>
    </r>
    <r>
      <rPr>
        <sz val="10"/>
        <color rgb="FFFF0000"/>
        <rFont val="Arial"/>
        <family val="2"/>
        <charset val="204"/>
      </rPr>
      <t>Безвентиляторный</t>
    </r>
    <r>
      <rPr>
        <sz val="10"/>
        <color rgb="FF0070C0"/>
        <rFont val="Arial"/>
        <family val="2"/>
        <charset val="204"/>
      </rPr>
      <t xml:space="preserve"> POS-компьютер чёрный "ШТРИХ-POS-ATOM" J1900 (процессор Intel Celeron J1900 2.00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 Lite (с блоком питания и интерф. каб. USB [2м])(УЖЕ В СОСТАВЕ КОМПЛЕКТА!)</t>
    </r>
  </si>
  <si>
    <t>POS-система "Надёжная" "ШТРИХ-POS-ATOM" J1900 чёрная (2.00 ГГц, 2 Гб, SSD 60 Гб)(монитор LCD 10", LPOS-084-M12 (PS/2), ДП Flytech 2х20 VFD, ДЯ ШТРИХ-CD, ККТ "ШТРИХ-ЛАЙТ-01Ф" с ФН/ККТ "ШТРИХ-М-01Ф" с ФН, 2D сканер ШК VMC BS Lite USB)(с Win 7)</t>
  </si>
  <si>
    <t>Скидка за поставку без дисплея покупателя ШТРИХ-T D2-USB-MB или ШТРИХ-T D3-USB-PW</t>
  </si>
  <si>
    <r>
      <t xml:space="preserve">Фронт-системы "ШТРИХ-FrontMaster" в составе:
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rgb="FFFF0000"/>
        <rFont val="Arial"/>
        <family val="2"/>
        <charset val="204"/>
      </rPr>
      <t>- БЕЗВЕНТИЛЯТОРНЫЙ POS-компьютер "ШТРИХ-POS-ATOM" J1900 (процессор Intel Celeron J1900 2.00 ГГц, ОЗУ 2 Гб DDR3, SSD 60 Гб) с лицензией ОС Windows POSReady 7</t>
    </r>
    <r>
      <rPr>
        <sz val="10"/>
        <color rgb="FF0070C0"/>
        <rFont val="Arial"/>
        <family val="2"/>
        <charset val="204"/>
      </rPr>
      <t xml:space="preserve">
 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
 - Вертикальный денежный ящик "HPC-460FT"
 - Многоплоскостной сканер ШК NCR 7884/Datalogic Magellan 2200 VS/</t>
    </r>
    <r>
      <rPr>
        <sz val="10"/>
        <color rgb="FFFF0000"/>
        <rFont val="Arial"/>
        <family val="2"/>
        <charset val="204"/>
      </rPr>
      <t>Datalogic Magellan 3200 VSi 1D+2D vertical RS232 (Подходит для ЕГАИС!)</t>
    </r>
    <r>
      <rPr>
        <sz val="10"/>
        <color rgb="FF0070C0"/>
        <rFont val="Arial"/>
        <family val="2"/>
        <charset val="204"/>
      </rPr>
      <t xml:space="preserve">
 </t>
    </r>
    <r>
      <rPr>
        <sz val="10"/>
        <color rgb="FFFF0000"/>
        <rFont val="Arial"/>
        <family val="2"/>
        <charset val="204"/>
      </rPr>
      <t>- Онлайн-ККТ на выбор "ШТРИХ-М-01Ф" с ФН/ККТ "ШТРИХ-ЛАЙТ-01Ф" с ФН (УЖЕ ВХОДИТ В КОМПЛЕКТ!)</t>
    </r>
  </si>
  <si>
    <t>Фронт-система "ШТРИХ-FrontMaster" 04 (6.4", "ШТРИХ-POS-ATOM" J1900 2.00 ГГц, ОЗУ 2 Гб, SSD 60 Гб с Win7, многоплоскостым сканером ШК, ДЯ HPC-460FT, ККТ "ШТРИХ-ЛАЙТ-01Ф" с ФН/"ШТРИХ-М-01Ф" с ФН)</t>
  </si>
  <si>
    <t>Фронт-система "ШТРИХ-FrontMaster" 03 (12", "ШТРИХ-POS-ATOM" J1900 2.00 ГГц, ОЗУ 2 Гб, SSD 60 Гб с Win7, многоплоскостым сканером ШК, ДЯ HPC-460FT, ККТ "ШТРИХ-ЛАЙТ-01Ф" с ФН/"ШТРИХ-М-01Ф" с ФН)</t>
  </si>
  <si>
    <t>ЕНВД POS-система "Надёжная" "ШТРИХ-POS-ATOM" J1900 чёрная (2.00 ГГц, 2 Гб, SSD 60 Гб)(монитор LCD 10", LPOS-084-M12 (PS/2), ДП Flytech 2х20 VFD, ДЯ ШТРИХ-CD, АСПД "ШТРИХ-LIGHT" 200/АСПД "ШТРИХ-М" 200)(с Win 7)</t>
  </si>
  <si>
    <t>POS-система "Оптимальная" "ШТРИХ-POS-ATOM" J1800 чёрная/бежевая (2.41 ГГц, 2 Гб, SSD 60 Гб)(монитор LCD 10", LPOS-084-M12 (PS/2), ДП Flytech 2х20 VFD, ДЯ ШТРИХ-CD, АСПД "ШТРИХ-LIGHT" 200/АСПД "ШТРИХ-М" 200)(с Win 7)</t>
  </si>
  <si>
    <t>ЕНВД Фронт-система "ШТРИХ-FrontMaster" 04 (6.4", "ШТРИХ-POS-ATOM" J1900 2.00 ГГц, ОЗУ 2 Гб, SSD 60 Гб с Win7, многоплоскостым сканером ШК, ДЯ HPC-460FT, АСПД "ШТРИХ-LIGHT" 200/АСПД "ШТРИХ-М" 200)</t>
  </si>
  <si>
    <t>ЕНВД Фронт-система "ШТРИХ-FrontMaster" 03 (12", "ШТРИХ-POS-ATOM" J1900 2.00 ГГц, ОЗУ 2 Гб, SSD 60 Гб с Win7, многоплоскостым сканером ШК, ДЯ HPC-460FT, АСПД "ШТРИХ-LIGHT" 200/АСПД "ШТРИХ-М" 200)</t>
  </si>
  <si>
    <r>
      <t xml:space="preserve">ЕНВД POS-система "ШТРИХ-POS-ATOM" "Доступная" чёрная/бежевая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KB-64RK на 64 клавиши (считыватель магнитных карт на 2 дорожки, ключ)
 - Дисплей покупателя ШТРИХ-T D2-USB-MB (чёрный)(USB) или ШТРИХ-T D3-USB-PW (бежевый, пластик)(USB)
 - Денежный ящик "ШТРИХ-midiCD"
</t>
    </r>
    <r>
      <rPr>
        <sz val="10"/>
        <color rgb="FFFF0000"/>
        <rFont val="Arial"/>
        <family val="2"/>
        <charset val="204"/>
      </rPr>
      <t xml:space="preserve"> - АСПД на выбор АСПД "ШТРИХ-LIGHT" 200 RS+USB/АСПД "ШТРИХ-М" 200 RS+USB (УЖЕ В СОСТАВЕ КОМПЛЕКТА!)</t>
    </r>
  </si>
  <si>
    <t>ЕНВД POS-система "Доступная" "ШТРИХ-POS-ATOM" J1800 чёрная/бежевая (2.41 ГГц, 2 Гб, SSD 60 Гб)(монитор LCD 10", KB-64RK, ДП ШТРИХ-T D2/D3-USB, ДЯ ШТРИХ-midiCD, АСПД "ШТРИХ-LIGHT" 200/АСПД "ШТРИХ-М" 200)(с Win 7)</t>
  </si>
  <si>
    <r>
      <t xml:space="preserve">ЕНВД POS-система "ШТРИХ-POS-ATOM" "Оптимальная" чёрная/бежевая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 </t>
    </r>
    <r>
      <rPr>
        <sz val="10"/>
        <color rgb="FFFF0000"/>
        <rFont val="Arial"/>
        <family val="2"/>
        <charset val="204"/>
      </rPr>
      <t>- АСПД на выбор АСПД "ШТРИХ-LIGHT" 200 RS+USB/АСПД "ШТРИХ-М" 200 RS+USB (УЖЕ В СОСТАВЕ КОМПЛЕКТА!)</t>
    </r>
  </si>
  <si>
    <r>
      <t xml:space="preserve">POS-система "ШТРИХ-POS-ATOM" "Надёжная"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БЕЗВЕНТИЛЯТОРНЫЙ POS-компьютер чёрный "ШТРИХ-POS-ATOM" J1900 (процессор Intel Celeron J1900 2.00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</t>
    </r>
    <r>
      <rPr>
        <sz val="10"/>
        <color rgb="FFFF0000"/>
        <rFont val="Arial"/>
        <family val="2"/>
        <charset val="204"/>
      </rPr>
      <t xml:space="preserve"> - АСПД на выбор АСПД "ШТРИХ-LIGHT" 200 RS+USB/АСПД "ШТРИХ-М" 200 RS+USB (УЖЕ В СОСТАВЕ КОМПЛЕКТА!)</t>
    </r>
  </si>
  <si>
    <r>
      <t xml:space="preserve">ЕНВД фронт-системы "ШТРИХ-FrontMaster" в составе:
</t>
    </r>
    <r>
      <rPr>
        <sz val="10"/>
        <color rgb="FFFF0000"/>
        <rFont val="Arial"/>
        <family val="2"/>
        <charset val="204"/>
      </rPr>
      <t xml:space="preserve"> - БЕЗВЕНТИЛЯТОРНЫЙ POS-компьютер "ШТРИХ-POS-ATOM" J1900 (процессор Intel Celeron J1900 2.00 ГГц, ОЗУ 2 Гб DDR3, SSD 60 Гб) с лицензией ОС Windows POSReady 7</t>
    </r>
    <r>
      <rPr>
        <sz val="10"/>
        <color indexed="30"/>
        <rFont val="Arial"/>
        <family val="2"/>
        <charset val="204"/>
      </rPr>
      <t xml:space="preserve">
 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
 - Вертикальный денежный ящик "HPC-460FT"
 - Многоплоскостной сканер ШК NCR 7884/Datalogic Magellan 2200 VS/</t>
    </r>
    <r>
      <rPr>
        <sz val="10"/>
        <color rgb="FFFF0000"/>
        <rFont val="Arial"/>
        <family val="2"/>
        <charset val="204"/>
      </rPr>
      <t>Datalogic Magellan 3200 VSi 1D+2D vertical RS232 (Подходит для ЕГАИС!)</t>
    </r>
    <r>
      <rPr>
        <sz val="10"/>
        <color indexed="30"/>
        <rFont val="Arial"/>
        <family val="2"/>
        <charset val="204"/>
      </rPr>
      <t xml:space="preserve">
</t>
    </r>
    <r>
      <rPr>
        <sz val="10"/>
        <color rgb="FFFF0000"/>
        <rFont val="Arial"/>
        <family val="2"/>
        <charset val="204"/>
      </rPr>
      <t xml:space="preserve"> - АСПД на выбор АСПД "ШТРИХ-LIGHT" 200/АСПД "ШТРИХ-М" 200 (УЖЕ В СОСТАВЕ КОМПЛЕКТА!)</t>
    </r>
  </si>
  <si>
    <t>Антистокс-детектор банкнот PRO KRICKET</t>
  </si>
  <si>
    <t>Детектор банкнот автомат PRO CL 200R</t>
  </si>
  <si>
    <t>Детектор банкнот автомат PRO CL 200AR (с аккумулятором)</t>
  </si>
  <si>
    <t>Детектор банкнот ИК PRO COBRA 1350IR LCD</t>
  </si>
  <si>
    <t>Детектор банкнот автомат MONIRON MOBILE</t>
  </si>
  <si>
    <t>Детектор банкнот автомат MONIRON DEC POS</t>
  </si>
  <si>
    <t xml:space="preserve">Детектор банкнот автомат MONIRON DEC ERGO (+ доп. аккумулятор) </t>
  </si>
  <si>
    <t>Детектор банкнот автомат MONIRON DEC MULTI BLACK</t>
  </si>
  <si>
    <t>Счетчик банкнот PRO 15</t>
  </si>
  <si>
    <t>Счетчик банкнот PRO 40U LCD</t>
  </si>
  <si>
    <t>Счетчик банкнот PRO 40 UMI</t>
  </si>
  <si>
    <t>Счетчик банкнот PRO 40UMI LCD</t>
  </si>
  <si>
    <t>Счетчик банкнот PRO 85</t>
  </si>
  <si>
    <t>Счетчик банкнот PRO 85 UM</t>
  </si>
  <si>
    <t>Счетчик монет PRO CS 80R LCD</t>
  </si>
  <si>
    <t>Счетчик монет PRO CS 200A</t>
  </si>
  <si>
    <t>Счетчик монет Multi Cash MC 1-14</t>
  </si>
  <si>
    <t>Счетчик монет Multi Cash MC Active 10</t>
  </si>
  <si>
    <t>Счетчик-сортировщик банкнот PRO NC-3300 (RUB)</t>
  </si>
  <si>
    <t>Сортировщик банкнот PRO NC-6500</t>
  </si>
  <si>
    <t>Соответствует требованиям ЦБ РФ</t>
  </si>
  <si>
    <t>Moniron</t>
  </si>
  <si>
    <t>Принтер ШК Godex DT2x (203dpi, COM/USB/Ethernet, 011-DT2252-00A), чёрный</t>
  </si>
  <si>
    <t>Монитор 10,4" LCD OL-N1012 (белый)</t>
  </si>
  <si>
    <t>Монитор 10,4" LCD OL-N1012 (чёрный)</t>
  </si>
  <si>
    <t>Комплект активации "ЭЛВЕС-МФ" (к "ЭЛВЕС-ФР-К")</t>
  </si>
  <si>
    <t>Комплект активации "ШТРИХ-МИНИ-02Ф"</t>
  </si>
  <si>
    <t>Комплект активации "ШТРИХ-ФР-01Ф" исп. 2</t>
  </si>
  <si>
    <t>Poscenter</t>
  </si>
  <si>
    <t>Клавиатура программируемая Poscenter S67B (67 клавиш, MSR, ключ, USB), черная, арт. PCS67B,</t>
  </si>
  <si>
    <t>POSUA</t>
  </si>
  <si>
    <t>Дисплей покупателя LPOS-VFD (USB)(бежевый)</t>
  </si>
  <si>
    <t>Дисплей покупателя LPOS-VFD (USB)(черный)</t>
  </si>
  <si>
    <t>Ридер магнитных карт MAG-12 (USB)Black</t>
  </si>
  <si>
    <t>Распродажа отстатков</t>
  </si>
  <si>
    <t>KB-64Rib/USB, программируемая клавиатура, 64 клавиши, черно-серебристая</t>
  </si>
  <si>
    <t>Подставка для сканера Honeywell 1450/1250, 15см</t>
  </si>
  <si>
    <t>Сканер ШК Honeywell 1450g Voyager 2D (USB, черный)</t>
  </si>
  <si>
    <t>POSCenter</t>
  </si>
  <si>
    <t>Принтер этикеток Poscenter D-2824 (термопечать;203dpi; 2";152мм/сек;4MB/8MB;USB,RS232) белый</t>
  </si>
  <si>
    <t>Принтер этикеток Poscenter D-2824G (термопечать;203dpi; 2";152мм/сек;4MB/8MB;USB,RS232) черный</t>
  </si>
  <si>
    <t>Монитор сенсорный Flytech iTouch185 (С11) 15" черный (без считывателя)</t>
  </si>
  <si>
    <t>Цена указана для предоплатной системы взаиморасчётов</t>
  </si>
  <si>
    <t>Сканер QuickScan QD2430, 2D Kit с кабелем USB и подставкой, черный</t>
  </si>
  <si>
    <t>POS-конструктор "ПЛЮС"</t>
  </si>
  <si>
    <t>POS-конструктор ПЛЮС Необходимый (планшет 7",подставка,хаб,ККТ ШТРИХ-ON-LINE,без ридера,безШК)</t>
  </si>
  <si>
    <t>Дополнительные компоненты (стоимость указана только при приобретении в составе POS-конструктора)</t>
  </si>
  <si>
    <t>Сканер для работы со штрих-кодом</t>
  </si>
  <si>
    <t>Сканер штрих-кода VT 1110, лазерный, белый (USB-COM)</t>
  </si>
  <si>
    <t>Сканер штрих-кода VT 1110, лазерный, чёрный (USB-COM)</t>
  </si>
  <si>
    <t>Сканер штрих-кода 2D imager VMC BurstScan Lite USB (с интерф. кабелем 2 м)</t>
  </si>
  <si>
    <t>Денежный ящик</t>
  </si>
  <si>
    <t>Денежный ящик "ШТРИХ-midiCD" электромеханический (белый)</t>
  </si>
  <si>
    <t>Денежный ящик "ШТРИХ-midiCD" электромеханический (черный)</t>
  </si>
  <si>
    <t>132691</t>
  </si>
  <si>
    <t>Базовый терминал ШТРИХ-УТМ (БезПО,7"IPS1280х800,Z3735F 1.83ГГц/4ядра,DDR3L 2Гб,32Гб,Win10)</t>
  </si>
  <si>
    <t>133459</t>
  </si>
  <si>
    <t>Базовый терминал ШТРИХ-УТМ (безПО,8.9"IPS1280х800,BayTrail Z3735F/36F 4ядра,DDR3L 2Гб,32Гб,Win)</t>
  </si>
  <si>
    <t>135688</t>
  </si>
  <si>
    <t>Базовый терминал ШТРИХ-УТМ (ЕГАИС,8.9"IPS1920х1200,BayTrail Z3735F/36F 4ядра,DDR3L 2Гб,32Гб,Win10)</t>
  </si>
  <si>
    <t>133956</t>
  </si>
  <si>
    <t>Базовый терминал ШТРИХ-УТМ (Кассир miniPOS,8.9"IPS1920х1200,Z3735F/36F 4ядра,DDR3L 2Гб,32Гб,Win10)</t>
  </si>
  <si>
    <t>POS-комплект ШТРИХ-УТМ S67B (ЕГАИС,7"IPS1920х1200,Z3735Fдо2.16ГГц,DDR3L 2Гб,32Гб,Win10)</t>
  </si>
  <si>
    <t>POS-комплект ШТРИХ-УТМ S67B (КminiPOS,7"IPS1920х1200,Z3735Fдо2.16ГГц,DDR3L 2Гб,32Гб,Win10)</t>
  </si>
  <si>
    <t>POS-комплект ШТРИХ-УТМ KB66 (ЕГАИС,8.9"IPS1280х800,Z3735F/36F 4ядра,DDR3L 2Гб,32Гб,Win10)</t>
  </si>
  <si>
    <t>POS-комплект ШТРИХ-УТМ KB66 (Кассир miniPOS,8.9"IPS1280х800,Z3735F/36F 4ядра,DDR3L 2Гб,32Гб,Win10)</t>
  </si>
  <si>
    <t>POS-комплект ШТРИХ-УТМ LPOS-064 (ЕГАИС,8.9"IPS1280х800,Z3735F/36F 4ядра,DDR3L 2Гб,32Гб,Win10)</t>
  </si>
  <si>
    <t>POS-комплект ШТРИХ-УТМ LPOS-064 (Кассир miniPOS,8.9"IPS1280х800,Z3735/36F 4ядра,DDR3L 2Гб,32Гб,Win10)</t>
  </si>
  <si>
    <t>POS-комплект ШТРИХ-УТМ S67B (ЕГАИС,8.9"IPS1920х1200,Z3735F/36F 4 ядра,DDR3L 2Гб,32Гб,Win10)</t>
  </si>
  <si>
    <t>POS-комплект ШТРИХ-УТМ S67B (КminiPOS,8.9"IPS1920х1200,Z3735F/36F 4 ядра,DDR3L 2Гб,32Гб,Win10)</t>
  </si>
  <si>
    <r>
      <t xml:space="preserve">Базовый терминал "ШТРИХ-УТМ"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с диагональю экрана 7" или 8.9" (процессор Z3735F/Z3736F 4ядра, ОЗУ DDR3L 2Гб, Flash-накопитель 32Гб)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</si>
  <si>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KB66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</si>
  <si>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LPOS-064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POSUA LPOS-064-Mxx для "ШТРИХ-УТМ" (64 кл., USB, БЕЗ считывателя карт и ключа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</si>
  <si>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S67B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магнитных карт, ключ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</si>
  <si>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POS-система "ШТРИХ-УТМ" KB66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Онлайн-касса: "ШТРИХ-ON-LINE"с ФН/"ШТРИХ-ЛАЙТ-01Ф" с ФН/"ШТРИХ-М-01Ф" с ФН
 - Ручной cканер штрих-кода 2D imager VMC BurstScan Lite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</si>
  <si>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POS-система "ШТРИХ-УТМ" LPOS-064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POSUA LPOS-064-Mxx для "ШТРИХ-УТМ" (64 кл., USB, БЕЗ считывателя карт и ключа режимов)
 - Кронштейн для объединения клавиатуры LPOS-064 и терминала "ШТРИХ-УТМ"
 - Онлайн-касса: "ШТРИХ-ON-LINE"с ФН/"ШТРИХ-ЛАЙТ-01Ф" с ФН/"ШТРИХ-М-01Ф" с ФН
 - Ручной cканер штрих-кода 2D imager VMC BurstScan Lite USB (с интерф. кабелем 2 м)
 - Лицензия ОС Windows 10 OEM
 - Предустановленная полнофункциональная кассовая программа "ШТРИХ-М: Кассир miniPOS" с модулем "ШТРИХ-М: ЕГАИС" для подтверждения ТТН в УТМ</t>
    </r>
  </si>
  <si>
    <t>POS-система ШТРИХ-УТМ LPOS-064 (Кассир miniPOS,7",Z3735F 1.83ГГц,2Гб,32Гб,Win10,Ш-ON-LINE,BS Lite)</t>
  </si>
  <si>
    <t>POS-система ШТРИХ-УТМ LPOS-064 (Кассир miniPOS,7",Z3735F 1.83ГГц,2Гб,32Гб,Win10,Ш-ЛАЙТ-01Ф,BS Lite)</t>
  </si>
  <si>
    <t>POS-система ШТРИХ-УТМ LPOS-064 (Кассир miniPOS,7",Z3735F 1.83ГГц,2Гб,32Гб,Win10,Ш-М-01Ф,BS Lite)</t>
  </si>
  <si>
    <t>POS-система ШТРИХ-УТМ LPOS-064 (Кассир miniPOS,8.9",Z3735F 1.83ГГц,2Гб,32Гб,Win10,Ш-ON-LINE,BS Lite)</t>
  </si>
  <si>
    <t>POS-система ШТРИХ-УТМ LPOS-064 (Кассир miniPOS,8.9",Z3735F 1.83ГГц,2Гб,32Гб,Win10,Ш-ЛАЙТ-01Ф,BS Lite)</t>
  </si>
  <si>
    <t>POS-система ШТРИХ-УТМ LPOS-064 (Кассир miniPOS,8.9",Z3735F 1.83ГГц,2Гб,32Гб,Win10,Ш-М-01Ф,BS Lite)</t>
  </si>
  <si>
    <t>POS-система ШТРИХ-УТМ KB66 (Кассир miniPOS,7",Z3735F 1.83ГГц,2Гб,32Гб,Win10,Ш-ON-LINE,BS Lite)</t>
  </si>
  <si>
    <t>POS-система ШТРИХ-УТМ KB66 (Кассир miniPOS,7",Z3735F 1.83ГГц,2Гб,32Гб,Win10,Ш-ЛАЙТ-01Ф,BS Lite)</t>
  </si>
  <si>
    <t>POS-система ШТРИХ-УТМ KB66 (Кассир miniPOS,7",Z3735F 1.83ГГц,2Гб,32Гб,Win10,Ш-М-01Ф,BS Lite)</t>
  </si>
  <si>
    <t>POS-система ШТРИХ-УТМ KB66 (Кассир miniPOS,8.9",Z3735F 1.83ГГц,2Гб,32Гб,Win10,Ш-ON-LINE,BS Lite)</t>
  </si>
  <si>
    <t>POS-система ШТРИХ-УТМ KB66 (Кассир miniPOS,8.9",Z3735F 1.83ГГц,2Гб,32Гб,Win10,Ш-ЛАЙТ-01Ф,BS Lite)</t>
  </si>
  <si>
    <t>POS-система ШТРИХ-УТМ KB66 (Кассир miniPOS,8.9",Z3735F 1.83ГГц,2Гб,32Гб,Win10,Ш-М-01Ф,BS Lite)</t>
  </si>
  <si>
    <r>
      <t xml:space="preserve">POS-система "ШТРИХ-УТМ" S67B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карт, ключ режимов)
 - Кронштейн для объединения клавиатуры S67B и терминала "ШТРИХ-УТМ"
 - Онлайн-касса: "ШТРИХ-ON-LINE"с ФН/"ШТРИХ-ЛАЙТ-01Ф" с ФН/"ШТРИХ-М-01Ф" с ФН
 - Ручной cканер штрих-кода 2D imager VMC BurstScan Lite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</si>
  <si>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POS-система ШТРИХ-УТМ S67B (Кассир miniPOS,7",Z3735F 1.83ГГц,2Гб,32Гб,Win10,Ш-ON-LINE,BS Lite)</t>
  </si>
  <si>
    <t>POS-система ШТРИХ-УТМ S67B (Кассир miniPOS,7",Z3735F 1.83ГГц,2Гб,32Гб,Win10,Ш-ЛАЙТ-01Ф,BS Lite)</t>
  </si>
  <si>
    <t>POS-система ШТРИХ-УТМ S67B (Кассир miniPOS,7",Z3735F 1.83ГГц,2Гб,32Гб,Win10,Ш-М-01Ф,BS Lite)</t>
  </si>
  <si>
    <t>POS-система ШТРИХ-УТМ S67B (Кассир miniPOS,8.9",Z3735F 1.83ГГц,2Гб,32Гб,Win10,Ш-ON-LINE,BS Lite)</t>
  </si>
  <si>
    <t>POS-система ШТРИХ-УТМ S67B (Кассир miniPOS,8.9",Z3735F 1.83ГГц,2Гб,32Гб,Win10,Ш-ЛАЙТ-01Ф,BS Lite)</t>
  </si>
  <si>
    <t>POS-система ШТРИХ-УТМ S67B (Кассир miniPOS,8.9",Z3735F 1.83ГГц,2Гб,32Гб,Win10,Ш-М-01Ф,BS Lite)</t>
  </si>
  <si>
    <t>Кронштейн для объединения клавиатуры LPOS-064-Mxx и терминала "ШТРИХ-УТМ" (с диагональю 7")</t>
  </si>
  <si>
    <t>Кронштейн для объединения клавиатуры KB66 и терминала "ШТРИХ-УТМ" (с диагональю 7")</t>
  </si>
  <si>
    <t>Кронштейн для объединения клавиатуры S76B и терминалов "ШТРИХ-УТМ" (с диагональю 7" и 9")</t>
  </si>
  <si>
    <t>138728</t>
  </si>
  <si>
    <t>POS-компьютер KPC6 (D36,J1900 2.0ГГц, ОЗУ 2Гб, HDD 2.5" 500Гб)(безОС)</t>
  </si>
  <si>
    <t>138928</t>
  </si>
  <si>
    <t>POS-компьютер KPC6 (С56,D2550 1.86ГГц, ОЗУ 2Гб, HDD 2.5" 500Гб)(безОС)</t>
  </si>
  <si>
    <t>POS-компьютер SHTRIH BOX PC</t>
  </si>
  <si>
    <t>131184</t>
  </si>
  <si>
    <t>POS-компьютер SHTRIH BOX PC (Atom D2550 1.86ГГц,2Гб,HDD500Гб,VGA,6COM,6USB,2LAN,2PS/2) fanless безОС</t>
  </si>
  <si>
    <t>138929</t>
  </si>
  <si>
    <t>POS-компьютер SHTRIH BOX PC 3 (J1800 2.41ГГц,2Гб,SSD32Гб,VGA,HDMI,4COM,6USB,LAN,PS/2) fanless безОС</t>
  </si>
  <si>
    <t>POS-компьютер SHTRIH BOX PC с ОС</t>
  </si>
  <si>
    <t>POS-компьютер SHTRIH BOX PC (Atom D2550 1.86ГГц,2Гб,HDD500Гб,VGA,6COM,6USB,2LAN,2PS/2)(Win7)</t>
  </si>
  <si>
    <t>POS-компьютер SHTRIH BOX PC 3 (J1800 2.41ГГц,2Гб,SSD32Гб,VGA,HDMI,4COM,6USB,LAN,PS/2)(Win7)</t>
  </si>
  <si>
    <t>POS-компьютер KPC6 (D36,J1900 2.0ГГц, ОЗУ 2Гб, HDD 2.5" 500Гб)(Win7)</t>
  </si>
  <si>
    <t>POS-компьютер KPC6 (С56,D2550 1.86ГГц, ОЗУ 2Гб, HDD 2.5" 500Гб)(Win7)</t>
  </si>
  <si>
    <t>138930</t>
  </si>
  <si>
    <t>138931</t>
  </si>
  <si>
    <t>138932</t>
  </si>
  <si>
    <t>138933</t>
  </si>
  <si>
    <t>POS-компьютер KPC6</t>
  </si>
  <si>
    <t>POS-компьютер KPC6 с ОС</t>
  </si>
  <si>
    <t>138934</t>
  </si>
  <si>
    <t>Стойка фронтальная для Ш-POS-ATOM под LCD 10"OL, с угол. под КБ Ш-М, пол. под клав. (чёрная RAL9059)</t>
  </si>
  <si>
    <t>128743</t>
  </si>
  <si>
    <t>138545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</si>
  <si>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без ОС)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</si>
  <si>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без ОС)</t>
  </si>
  <si>
    <t>Сенс. терминал "ШТРИХ-TouchPOS" 314 чёрный (14",16:9 (1366x768), C56L D2550 1.86ГГц,2Гб,MSR,c Windows POSReady 7)</t>
  </si>
  <si>
    <t>121351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</si>
  <si>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POSReady 7)</t>
  </si>
  <si>
    <t>138166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</si>
  <si>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POSReady 7)</t>
  </si>
  <si>
    <t>138546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</si>
  <si>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POSReady 7)</t>
  </si>
  <si>
    <t>138731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</si>
  <si>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POSReady 7)</t>
  </si>
  <si>
    <t>138649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</si>
  <si>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10)</t>
  </si>
  <si>
    <t>Дополнительное оборудование для "ШТРИХ-TouchPOS"/iTouch/Hanasis</t>
  </si>
  <si>
    <t>124162</t>
  </si>
  <si>
    <t>138935</t>
  </si>
  <si>
    <t>Монитор покупателя информационный 9.7" для POS500</t>
  </si>
  <si>
    <t>Сенсорные терминалы Hanasis</t>
  </si>
  <si>
    <t>138772</t>
  </si>
  <si>
    <t>Сенсорный терминал POS300 (15",J1900 2.0ГГц,ОЗУ2Гб,HHD500Гб,MSR,Win10)</t>
  </si>
  <si>
    <t>138569</t>
  </si>
  <si>
    <t>Сенсорный терминал POS500 (15" P-CAP,J1900 2.0ГГц,ОЗУ4Гб,SSD128Гб,MSR,Win10)</t>
  </si>
  <si>
    <t>Денежный ящик "ШТРИХ-CD" в составе сенсорных POS-систем</t>
  </si>
  <si>
    <t>Комплект обновления "ШТРИХ-ЛАЙТ-02Ф" (светлый, с УМ Ethernet, без ФН)</t>
  </si>
  <si>
    <t>Комплект обновления "ШТРИХ-ЛАЙТ-02Ф" (светлый, без УМ Ethernet, без ФН)</t>
  </si>
  <si>
    <t>Комплект обновления "ШТРИХ-ЛАЙТ-02Ф" (чёрный, с УМ Ethernet, без ФН)</t>
  </si>
  <si>
    <t>Комплект обновления "ШТРИХ-ЛАЙТ-02Ф" (чёрный, без УМ Ethernet, без ФН)</t>
  </si>
  <si>
    <t>Комплект обновления "ШТРИХ-М-02Ф" (светлый, с УМ Ethernet, без ФН)</t>
  </si>
  <si>
    <t>Комплект обновления "ШТРИХ-М-02Ф" (светлый, без УМ Ethernet, без ФН)</t>
  </si>
  <si>
    <t>Комплект обновления "ШТРИХ-М-02Ф" (чёрный, с УМ Ethernet, без ФН)</t>
  </si>
  <si>
    <t>Комплект обновления "ШТРИХ-М-02Ф" (чёрный, без УМ Ethernet, без ФН)</t>
  </si>
  <si>
    <t>POS-комплекты "ШТРИХ-УТМ" (терминал 7" или 8.9", клавиатура, кронштейн, ПО)</t>
  </si>
  <si>
    <t>POS-системы "ШТРИХ-УТМ" (терминал 7" или 8.9", клавиатура, кронштейн, ККТ, сканер 2D, ПО)</t>
  </si>
  <si>
    <r>
      <t xml:space="preserve">Организация фронтальной посадки кассира с помощью POS-систем "ШТРИХ-POS-ATOM"
</t>
    </r>
    <r>
      <rPr>
        <sz val="10"/>
        <color indexed="30"/>
        <rFont val="Arial"/>
        <family val="2"/>
        <charset val="204"/>
      </rPr>
      <t>(по желанию клиента цвет м.б. любым)</t>
    </r>
  </si>
  <si>
    <t>POS-системы "ШТРИХ-miniPOS"</t>
  </si>
  <si>
    <t>Сенсорные терминалы</t>
  </si>
  <si>
    <t>ЕНВД POS-системы "ШТРИХ-miniPOS"</t>
  </si>
  <si>
    <t>Спеццена</t>
  </si>
  <si>
    <t>Дистрибьютор</t>
  </si>
  <si>
    <t>Крупный опт</t>
  </si>
  <si>
    <t>Мелкий опт</t>
  </si>
  <si>
    <t>ЯРУС TФ-HGQOE0F (GPRS-модем, с аккум,быстр зар, без ФН-01, с ПОEFTkkm)</t>
  </si>
  <si>
    <t>ЯРУС M2100Ф исп.08 (Цветной дисплей, 3G Dual Sim, Wi-Fi, Contactless, АКБ 3000мАч, ФН-01, EFTkkm)</t>
  </si>
  <si>
    <t>ЯРУС M2100Ф исп.08 (Цветной дисплей, 3G Dual Sim, Wi-Fi, Contactless, АКБ 3000мАч, без ФН-01, EFTkkm</t>
  </si>
  <si>
    <t>ЯРУС M2100Ф (Цветной дисплей, 3G Dual Sim, Wi-Fi, Contactless, АКБ 3000мАч, без ФН-01, без EFTkkm)</t>
  </si>
  <si>
    <t>132070</t>
  </si>
  <si>
    <t>Автомобильный блок питания 9 V для Ярус М2100</t>
  </si>
  <si>
    <t>19990 руб. + 115 USD</t>
  </si>
  <si>
    <t>138165</t>
  </si>
  <si>
    <t>Мобильный принтер Bixolon SPP-R300iK (термопечать; 203dpi; 3"; 107мм/сек; Serial, USB, bluetooth, *Mfi)</t>
  </si>
  <si>
    <t>Мобильный принтер Bixolon SPP-R400K (термопечать; 203dpi; 4"; 80мм/сек; Serial, USB)</t>
  </si>
  <si>
    <t xml:space="preserve">Мобильный принтер Bixolon SPP-R400BK (термопечать; 203dpi; 4"; 80мм/сек; Serial, USB, Bluetooth) </t>
  </si>
  <si>
    <t>Мобильный принтер Bixolon SPP-R400WK (термопечать; 203dpi; 4"; 80мм/сек; Serial, USB, WIFI)</t>
  </si>
  <si>
    <t>12 месяцев обслуживания 1 ККТ в ОФД-Я (Скретч-карта, в составе ККТ)</t>
  </si>
  <si>
    <t>ККТ автономные</t>
  </si>
  <si>
    <t>Коммуникационный блок GPRS с ускоренной зарядкой.</t>
  </si>
  <si>
    <t>26787</t>
  </si>
  <si>
    <t>Кабель сетевой 220в</t>
  </si>
  <si>
    <t>120962</t>
  </si>
  <si>
    <t>Блок питания для Ярус С2100</t>
  </si>
  <si>
    <t>Аккумулятор для Yarus М2100 (Ярус-ТК)</t>
  </si>
  <si>
    <t>Переносная сумка для Yarus M2100</t>
  </si>
  <si>
    <t>у.е.</t>
  </si>
  <si>
    <r>
      <t xml:space="preserve">ККТ "ШТРИХ-ON-LINE" (серый) (ОФД-Я)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</si>
  <si>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"ШТРИХ-ON-LINE" (черный) (ОФД-Я)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</si>
  <si>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"ШТРИХ-ON-LINE" (серый) (ОФД-Я) без ФН 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</si>
  <si>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"ШТРИХ-ON-LINE" (черный) (ОФД-Я) без ФН 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</si>
  <si>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"ШТРИХ-ЛАЙТ-01Ф" (светлый) (ОФД-Я) 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</si>
  <si>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"ШТРИХ-ЛАЙТ-01Ф" (черный) (ОФД-Я) 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</si>
  <si>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"ШТРИХ-ЛАЙТ-01Ф" (светлый) (ОФД-Я)  (без ФН)+ 12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</si>
  <si>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"ШТРИХ-ЛАЙТ-01Ф" (черный) (ОФД-Я)  (без ФН)+ 12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</si>
  <si>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"ШТРИХ-М-01Ф" (светлый) (ОФД-Я) 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</si>
  <si>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"ШТРИХ-М-01Ф" (черный) (ОФД-Я) 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</si>
  <si>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"ШТРИХ-М-01Ф" (светлый) (ОФД-Я)  без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</si>
  <si>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"ШТРИХ-М-01Ф" (черный) (ОФД-Я)  без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</si>
  <si>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01) "R" без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</si>
  <si>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01) "R" 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</si>
  <si>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01) "М" без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</si>
  <si>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01) "М" 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</si>
  <si>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01) без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</si>
  <si>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01) 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</si>
  <si>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02) "R" без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</si>
  <si>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02) "R" 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</si>
  <si>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02) без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</si>
  <si>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02) с ФН + 12 мес. ОФД </t>
    </r>
    <r>
      <rPr>
        <sz val="10"/>
        <color rgb="FFFF0000"/>
        <rFont val="Arial"/>
        <family val="2"/>
        <charset val="204"/>
      </rPr>
      <t>*</t>
    </r>
  </si>
  <si>
    <t>132827</t>
  </si>
  <si>
    <t>139614</t>
  </si>
  <si>
    <t>139615</t>
  </si>
  <si>
    <t>139616</t>
  </si>
  <si>
    <t>139617</t>
  </si>
  <si>
    <t>139618</t>
  </si>
  <si>
    <t>139619</t>
  </si>
  <si>
    <t>138243</t>
  </si>
  <si>
    <t>138242</t>
  </si>
  <si>
    <t>139620</t>
  </si>
  <si>
    <t>139072</t>
  </si>
  <si>
    <t>136504</t>
  </si>
  <si>
    <t>139621</t>
  </si>
  <si>
    <t>139622</t>
  </si>
  <si>
    <t>139623</t>
  </si>
  <si>
    <t>139624</t>
  </si>
  <si>
    <t>139625</t>
  </si>
  <si>
    <t>139626</t>
  </si>
  <si>
    <t>139627</t>
  </si>
  <si>
    <t>139628</t>
  </si>
  <si>
    <t>139629</t>
  </si>
  <si>
    <t>139631</t>
  </si>
  <si>
    <t>139632</t>
  </si>
  <si>
    <t>139633</t>
  </si>
  <si>
    <t>139634</t>
  </si>
  <si>
    <t>139635</t>
  </si>
  <si>
    <t>107776</t>
  </si>
  <si>
    <t>107777</t>
  </si>
  <si>
    <t>112276</t>
  </si>
  <si>
    <t>107778</t>
  </si>
  <si>
    <t>107779</t>
  </si>
  <si>
    <t>112277</t>
  </si>
  <si>
    <t>137172</t>
  </si>
  <si>
    <t>POS-система "ШТРИХ-miniPOS SCALE" ("ШТРИХ-СЛИМ" 300 МН 6-1.2)("ШТРИХ-ЛАЙТ-01Ф" с ФН)(ДЯ "ШТРИХ-CD")</t>
  </si>
  <si>
    <t>136699</t>
  </si>
  <si>
    <t>POS-система "ШТРИХ-miniPOS SCALE" ("ШТРИХ-СЛИМ" 300 МН 15-2.5)("ШТРИХ-ЛАЙТ-01Ф" с ФН)(ДЯ "ШТРИХ-CD")</t>
  </si>
  <si>
    <t>139637</t>
  </si>
  <si>
    <t>137508</t>
  </si>
  <si>
    <t>POS-система "ШТРИХ-miniPOS SCALE" (ШТРИХ-СЛИМ" 300 М 15-2,5 Д1Н)("ШТРИХ-М-01Ф" с ФН)(ДЯ "ШТРИХ-CD")</t>
  </si>
  <si>
    <t>POS-система "ШТРИХ-miniPOS SCALE" ("ШТРИХ-СЛИМ" 300 М 6-1,2  Д1Н)("ШТРИХ-М-01Ф" с ФН)(ДЯ "ШТРИХ-CD")</t>
  </si>
  <si>
    <t>139638</t>
  </si>
  <si>
    <t>ККТ "ШТРИХ-ON-LINE" с ФН (серый/чёрный)</t>
  </si>
  <si>
    <t>139639</t>
  </si>
  <si>
    <t>139640</t>
  </si>
  <si>
    <t>39268</t>
  </si>
  <si>
    <t>Лицензия операционной системы Microsoft Windows XP Embedded</t>
  </si>
  <si>
    <t>124929</t>
  </si>
  <si>
    <t>139641</t>
  </si>
  <si>
    <t>Денежный ящик "ШТРИХ-CD" в составе POS-комплектов FlyPOS PRO (светлый/чёрный)</t>
  </si>
  <si>
    <t>139642</t>
  </si>
  <si>
    <t>139643</t>
  </si>
  <si>
    <t>139644</t>
  </si>
  <si>
    <t>139609</t>
  </si>
  <si>
    <t>139608</t>
  </si>
  <si>
    <t>139607</t>
  </si>
  <si>
    <t>Моноблок "ШТРИХ-FrontMaster" 02</t>
  </si>
  <si>
    <t>139645</t>
  </si>
  <si>
    <t>139646</t>
  </si>
  <si>
    <t>139647</t>
  </si>
  <si>
    <t>Фронт-система "ШТРИХ-FrontMaster" 02 (12", "ШТРИХ-POS-ATOM" J1900 2.00 ГГц, ОЗУ 2 Гб, SSD 60 Гб с Win7, многоплоскостым сканером ШК, ДЯ HPC-460FT, ККТ "ШТРИХ-ЛАЙТ-01Ф" с ФН/"ШТРИХ-М-01Ф" с ФН)</t>
  </si>
  <si>
    <t>139648</t>
  </si>
  <si>
    <t>139649</t>
  </si>
  <si>
    <t>Денежный ящик "ШТРИХ-CD" в составе POS-систем FlyPOS PRO</t>
  </si>
  <si>
    <t>139650</t>
  </si>
  <si>
    <t>139651</t>
  </si>
  <si>
    <t>139652</t>
  </si>
  <si>
    <t>139653</t>
  </si>
  <si>
    <t>139654</t>
  </si>
  <si>
    <t>139655</t>
  </si>
  <si>
    <t>ЕНВД Фронт-система "ШТРИХ-FrontMaster" 02 (12", "ШТРИХ-POS-ATOM" J1900 2.00 ГГц, ОЗУ 2 Гб, SSD 60 Гб с Win7, многоплоскостым сканером ШК, ДЯ HPC-460FT, АСПД "ШТРИХ-LIGHT" 200/АСПД "ШТРИХ-М" 200)</t>
  </si>
  <si>
    <t>АСПД и денежные ящики в составе сенсорных POS-систем</t>
  </si>
  <si>
    <t>Онлайн-ККТ и денежные ящики в составе сенсорных POS-систем</t>
  </si>
  <si>
    <t>LPOS-084-Mxx(USB), программируемая клавиатура, 84 клавиши, бежевая</t>
  </si>
  <si>
    <t>LPOS-084-Mxx(USB), программируемая клавиатура, 84 клавиши, чёрная</t>
  </si>
  <si>
    <t>LPOS-084-Mхх(USB), программируемая клавиатура, 84 клавиши с ключом, бежевая</t>
  </si>
  <si>
    <t>LPOS-084-Mхх(USB), программируемая клавиатура, 84 клавиши с ключом, чёрная</t>
  </si>
  <si>
    <t>LPOS-084-M12(USB), программируемая клавиатура, 84 клавиши с ридером магнитных карт на 2 дор., беж.</t>
  </si>
  <si>
    <t>LPOS-084-M12(USB), программируемая клавиатура, 84 клавиши с ридером магнитных карт на 2 дор., чёр.</t>
  </si>
  <si>
    <t>LPOS-084-M12(USB), программируемая клавиатура, 84 клавиши с ридером на 2 дор., с ключом, беж.</t>
  </si>
  <si>
    <t>LPOS-084-M12(USB), программируемая клавиатура, 84 клавиши с ридером на 2 дор., с ключом, чер.</t>
  </si>
  <si>
    <r>
      <t xml:space="preserve">POS-конструктор:
</t>
    </r>
    <r>
      <rPr>
        <sz val="10"/>
        <color rgb="FF0070C0"/>
        <rFont val="Arial"/>
        <family val="2"/>
        <charset val="204"/>
      </rPr>
      <t>- Подставка для установки и монтажа компонентов POS-конструктора
- USB-хаб для подключения компонентов POS-конструктора
- Автоматизированная система печати документов (АСПД) / Фискальный регистратор (ФР)
- Планшет (основной) 7" Android 5.1 (WiFi 802.11b/g/n, Bluetooth 2.1, 2G+3G, microUSB 2.0)
- Кассовая программа "ПЛЮС: Кассир"
- Набор SIM-карт для подключения к сети интернет</t>
    </r>
  </si>
  <si>
    <t>Оператор фискальных данных "ОФД-Я"</t>
  </si>
  <si>
    <r>
      <t>Конктрольно-кассовая техника "ОФД-Я" * (</t>
    </r>
    <r>
      <rPr>
        <b/>
        <sz val="10"/>
        <color rgb="FFFF0000"/>
        <rFont val="Arial"/>
        <family val="2"/>
        <charset val="204"/>
      </rPr>
      <t>*</t>
    </r>
    <r>
      <rPr>
        <b/>
        <sz val="10"/>
        <color rgb="FF0066CC"/>
        <rFont val="Arial"/>
        <family val="2"/>
        <charset val="204"/>
      </rPr>
      <t>Преднастроеная "ОФД-Я" ККТ, предназначенная для работы только с "ОФД-Я", 12 месяцев обслуживания в "ОФД-Я" включены в цену)</t>
    </r>
  </si>
  <si>
    <r>
      <t xml:space="preserve">Состав POS-комплекта:
</t>
    </r>
    <r>
      <rPr>
        <sz val="10"/>
        <color rgb="FF0070C0"/>
        <rFont val="Arial"/>
        <family val="2"/>
        <charset val="204"/>
      </rPr>
      <t xml:space="preserve">- Планшет (основной) 7" Android 5.1 (WiFi 802.11b/g/n, Bluetooth 2.1, 2G+3G, microUSB 2.0) </t>
    </r>
    <r>
      <rPr>
        <sz val="10"/>
        <color rgb="FFFF0000"/>
        <rFont val="Arial"/>
        <family val="2"/>
        <charset val="204"/>
      </rPr>
      <t>с адаптером (без подставки)</t>
    </r>
    <r>
      <rPr>
        <sz val="10"/>
        <color rgb="FF0070C0"/>
        <rFont val="Arial"/>
        <family val="2"/>
        <charset val="204"/>
      </rPr>
      <t xml:space="preserve">
- ККТ "ШТРИХ-ON-LINE" в исполнении с платой Wi-Fi (с ФН и без ФН)
- Скретч-карта ОФД-Я (Обслуживание 1 ККТ на 12 месяцев)
- Кассовая программа "ПЛЮС Кассир" (предустановлена на планшете)
- Набор SIM-карт для подключения к сети Интернет по выгодному тарифу</t>
    </r>
  </si>
  <si>
    <t>POS-комплект ПЛЮС Необходимый ON-LINE (планшет 7"М с БП, Ш-ON-LINE WiFi без ФН сер.,ОФД-Я 12м.,б/подст.)</t>
  </si>
  <si>
    <t>POS-комплект ПЛЮС Необходимый ON-LINE (планшет 7"М с БП, Ш-ON-LINE WiFi без ФН чёрн.,ОФД-Я 12м.,б/подст.)</t>
  </si>
  <si>
    <t>POS-комплект ПЛЮС Необходимый ON-LINE (планшет 7"М с БП, Ш-ON-LINE WiFi с ФН сер.,ОФД-Я 12м.,б/подст.)</t>
  </si>
  <si>
    <t>POS-комплект ПЛЮС Необходимый ON-LINE (планшет 7"М с БП, Ш-ON-LINE WiFi с ФН чёрн.,ОФД-Я 12м.,б/подст.)</t>
  </si>
  <si>
    <t>POS-комплект "ПЛЮС Необходимый ON-LINE"</t>
  </si>
  <si>
    <t>ККТ "ШТРИХ-МИНИ-02Ф" Ethernet (белый) с ФН</t>
  </si>
  <si>
    <t>ККТ "ШТРИХ-МИНИ-02Ф" Ethernet (черный) с ФН</t>
  </si>
  <si>
    <t>ККТ "ЭЛВЕС-ФР-Ф" черный без ФН</t>
  </si>
  <si>
    <t>ККТ "ЭЛВЕС-ФР-Ф" черный с ФН</t>
  </si>
  <si>
    <t>ККТ "ЭЛВЕС-МФ" (мод. 01, корпус "МК") "R" без ФН</t>
  </si>
  <si>
    <t>ККТ "ЭЛВЕС-МФ" (мод. 01, корпус "МК") "R" с ФН</t>
  </si>
  <si>
    <t>ККТ "ЭЛВЕС-МФ" (мод. 01, корпус "МК") "М" без ФН</t>
  </si>
  <si>
    <t>ККТ "ЭЛВЕС-МФ" (мод. 01, корпус "МК") "М" с ФН</t>
  </si>
  <si>
    <t>ККТ "ЭЛВЕС-МФ" (мод. 01, корпус "МК") без ФН</t>
  </si>
  <si>
    <t>ККТ "ЭЛВЕС-МФ" (мод. 01, корпус "МК") с ФН</t>
  </si>
  <si>
    <t>ККТ "ЭЛВЕС-МФ" (мод. 01, корпус "МК") "R" 3G без ФН</t>
  </si>
  <si>
    <t>ККТ "ЭЛВЕС-МФ" (мод. 01, корпус "МК") "R" без ФН (черный)</t>
  </si>
  <si>
    <t>ККТ "ЭЛВЕС-МФ" (мод. 01, корпус "МК") "R" с ФН (черный)</t>
  </si>
  <si>
    <t>ККТ "ЭЛВЕС-МФ" (мод. 01, корпус "МК") "R" 3G без ФН (черный)</t>
  </si>
  <si>
    <t>POS-системы "ШТРИХ-MicroPOS" (терминал 7" или 8.9", ККТ "ШТРИХ-ON-LINE", РМК "ШТРИХ-М: Кассир 5 Базовая версия")</t>
  </si>
  <si>
    <t>POS-система "ШТРИХ-MicroPOS" (Кассир 5 Базовый,7",Z3735F,2Гб,32Гб,Win10,Ш-ON-LINE)</t>
  </si>
  <si>
    <t>POS-система "ШТРИХ-MicroPOS" (Кассир 5 Базовый,8.9",Z3735F/36F,2Гб,32Гб,Win10,Ш-ON-LINE)</t>
  </si>
  <si>
    <t>1С: Предприятие 8. Штрих-М: Кассир 5 Базовая версия</t>
  </si>
  <si>
    <t>128762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</si>
  <si>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10)</t>
  </si>
  <si>
    <t>140432</t>
  </si>
  <si>
    <t>Сенсорный терминал POS300 (15",J1900 2.0ГГц,ОЗУ2Гб,HHD500Гб,MSR,безОС)</t>
  </si>
  <si>
    <t>140428</t>
  </si>
  <si>
    <t>Сенсорный терминал POS700 (15" P-CAP,J1900 2.0ГГц,ОЗУ2Гб,SSD64Гб,MSR,безОС)</t>
  </si>
  <si>
    <t>140429</t>
  </si>
  <si>
    <t>Сенсорный терминал POS700 (15" P-CAP,J1900 2.0ГГц,ОЗУ2Гб,HDD500Гб,MSR,безОС)</t>
  </si>
  <si>
    <t>140207</t>
  </si>
  <si>
    <t>Сенсорный терминал POS500 (15" P-CAP,J1900 2.0ГГц,ОЗУ4Гб,SSD128Гб,MSR,безОС)</t>
  </si>
  <si>
    <t>140430</t>
  </si>
  <si>
    <t>Сенсорный терминал POS700 (15" P-CAP,J1900 2.0ГГц,ОЗУ2Гб,SSD64Гб,MSR,Win10)</t>
  </si>
  <si>
    <t>140431</t>
  </si>
  <si>
    <t>Сенсорный терминал POS700 (15" P-CAP,J1900 2.0ГГц,ОЗУ2Гб,HDD500Гб,MSR,Win10)</t>
  </si>
  <si>
    <t>140491</t>
  </si>
  <si>
    <t>140492</t>
  </si>
  <si>
    <t>140493</t>
  </si>
  <si>
    <t>54-ФЗ!</t>
  </si>
  <si>
    <r>
      <t xml:space="preserve">POS-система "ШТРИХ-MicroPOS"  чёрная с предустановленной ОС Windows 10 OEM:
</t>
    </r>
    <r>
      <rPr>
        <sz val="10"/>
        <color rgb="FFFF0000"/>
        <rFont val="Arial"/>
        <family val="2"/>
        <charset val="204"/>
      </rPr>
      <t xml:space="preserve"> - Базовый терминал "ШТРИХ-УТМ" с диагональю экрана 7" или 8.9" (процессор Z3735F/36F 4ядра, ОЗУ DDR3L 2Гб, Flash-накопитель 32Гб)
 - Онлайн-касса "ШТРИХ-ON-LINE" с ФН
 - Лицензия ОС Windows 10 OEM
 - Предустановленная кассовая программа "ШТРИХ-М: Кассир 5 Базовая версия"</t>
    </r>
  </si>
  <si>
    <t>ККТ "ЭЛВЕС-ФР-Ф" (черный) (ОФД-Я)  с ФН + 12 мес. ОФД *</t>
  </si>
  <si>
    <t>ККТ "ЭЛВЕС-ФР-Ф" (черный) (ОФД-Я)  без ФН + 12 мес. ОФД *</t>
  </si>
  <si>
    <t>ККТ "ЭЛВЕС-МФ" (ОФД-Я) (мод. 01) "R" 3G без ФН (черный)  + 12 мес. ОФД *</t>
  </si>
  <si>
    <t>ККТ "ЭЛВЕС-МФ" (ОФД-Я) (мод. 01) "R" 3G без ФН  + 12 мес. ОФД *</t>
  </si>
  <si>
    <t>ККТ "ЭЛВЕС-МФ" (ОФД-Я) (мод. 01) "R" без ФН (черный) + 12 мес. ОФД *</t>
  </si>
  <si>
    <t>ККТ "ЭЛВЕС-МФ" (ОФД-Я) (мод. 01) "R" с ФН (черный) + 12 мес. ОФД *</t>
  </si>
  <si>
    <t>ККТ "ШТРИХ-ON-LINE" (серый) с ФН (USB, с платой Wi-Fi)</t>
  </si>
  <si>
    <t>ККТ "ШТРИХ-ON-LINE" (чёрный) с ФН (USB, с платой Wi-Fi)</t>
  </si>
  <si>
    <t>ККТ "ШТРИХ-ON-LINE" (серый) без ФН (USB, с платой Wi-Fi)</t>
  </si>
  <si>
    <t>ККТ "ШТРИХ-ON-LINE" (черный) без ФН (USB, с платой Wi-Fi)</t>
  </si>
  <si>
    <t>Дополнительные компоненты</t>
  </si>
  <si>
    <t>Мобильный терминал QPOS Mini (смарт-ридер 2can P17 магнитный, чип, бесконтакт)</t>
  </si>
  <si>
    <t>POS-комплект "ПЛЮС Необходимый ON-LINE" с металлической подставкой</t>
  </si>
  <si>
    <t>POS-комплект ПЛЮС Необходимый ON-LINE (планшет 7"М с БП, Ш-ON-LINE WiFi без ФН сер., метал. подст.)</t>
  </si>
  <si>
    <t>POS-комплект ПЛЮС Необходимый ON-LINE (планшет 7"М с БП, Ш-ON-LINE WiFi без ФН чёрн., метал. подст.)</t>
  </si>
  <si>
    <t>Металлическая подставка под ККТ ШТРИХ-ON-LINE с магнитным креплением для планшета (без USB-хаба)</t>
  </si>
  <si>
    <r>
      <t xml:space="preserve">Состав POS-комплекта:
</t>
    </r>
    <r>
      <rPr>
        <sz val="10"/>
        <color rgb="FF0070C0"/>
        <rFont val="Arial"/>
        <family val="2"/>
        <charset val="204"/>
      </rPr>
      <t xml:space="preserve">- Планшет (основной) 7" Android 5.1 (WiFi 802.11b/g/n, Bluetooth 2.1, 2G+3G, microUSB 2.0) </t>
    </r>
    <r>
      <rPr>
        <sz val="10"/>
        <color rgb="FFFF0000"/>
        <rFont val="Arial"/>
        <family val="2"/>
        <charset val="204"/>
      </rPr>
      <t>с адаптером</t>
    </r>
    <r>
      <rPr>
        <sz val="10"/>
        <color rgb="FF0070C0"/>
        <rFont val="Arial"/>
        <family val="2"/>
        <charset val="204"/>
      </rPr>
      <t xml:space="preserve">
</t>
    </r>
    <r>
      <rPr>
        <sz val="10"/>
        <color rgb="FFFF0000"/>
        <rFont val="Arial"/>
        <family val="2"/>
        <charset val="204"/>
      </rPr>
      <t>- Металлическая подставка под ККТ ШТРИХ-ON-LINE с магнитным креплением для планшета (без USB-хаба)</t>
    </r>
    <r>
      <rPr>
        <sz val="10"/>
        <color rgb="FF0070C0"/>
        <rFont val="Arial"/>
        <family val="2"/>
        <charset val="204"/>
      </rPr>
      <t xml:space="preserve">
- ККТ "ШТРИХ-ON-LINE" в исполнении с платой Wi-Fi (с ФН и без ФН)
- Кассовая программа "ПЛЮС Кассир" (предустановлена на планшете)
- Набор SIM-карт для подключения к сети Интернет по выгодному тарифу</t>
    </r>
  </si>
  <si>
    <t>ККТ "ЭЛВЕС-МФ" (мод. 02, корпус "Микро-к") "R" без ФН</t>
  </si>
  <si>
    <t>ККТ "ЭЛВЕС-МФ" (мод. 02, корпус "Микро-к") "R" с ФН</t>
  </si>
  <si>
    <t>ККТ "ЭЛВЕС-МФ" (мод. 02, корпус "Микро-к") без ФН</t>
  </si>
  <si>
    <t>ККТ "ЭЛВЕС-МФ" (мод. 02, корпус "Микро-к") с ФН</t>
  </si>
  <si>
    <t>Прайс-лист Розница № 03(Н) от 25 апреля 2018 г.</t>
  </si>
</sst>
</file>

<file path=xl/styles.xml><?xml version="1.0" encoding="utf-8"?>
<styleSheet xmlns="http://schemas.openxmlformats.org/spreadsheetml/2006/main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6" formatCode="#,##0.0"/>
    <numFmt numFmtId="167" formatCode="#,##0_р_."/>
    <numFmt numFmtId="168" formatCode="_-* #,##0_р_._-;\-* #,##0_р_._-;_-* &quot;-&quot;??_р_._-;_-@_-"/>
    <numFmt numFmtId="169" formatCode="_(&quot;$&quot;* #,##0.00_);_(&quot;$&quot;* \(#,##0.00\);_(&quot;$&quot;* &quot;-&quot;??_);_(@_)"/>
    <numFmt numFmtId="170" formatCode="_-&quot;£&quot;* #,##0.00_-;\-&quot;£&quot;* #,##0.00_-;_-&quot;£&quot;* &quot;-&quot;??_-;_-@_-"/>
    <numFmt numFmtId="171" formatCode="_-* #,##0_-;\-* #,##0_-;_-* &quot;-&quot;_-;_-@_-"/>
    <numFmt numFmtId="172" formatCode="#,##0.0_р_."/>
    <numFmt numFmtId="173" formatCode="#,##0.00&quot;р.&quot;"/>
    <numFmt numFmtId="174" formatCode="[$$-409]#,##0.00"/>
    <numFmt numFmtId="175" formatCode="[$-F800]dddd\,\ mmmm\ dd\,\ yyyy"/>
  </numFmts>
  <fonts count="126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7.2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b/>
      <sz val="10"/>
      <color indexed="4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53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Arial Cyr"/>
    </font>
    <font>
      <sz val="10"/>
      <color indexed="30"/>
      <name val="Arial Cyr"/>
      <charset val="204"/>
    </font>
    <font>
      <sz val="10"/>
      <name val="Arial"/>
      <family val="2"/>
      <charset val="204"/>
    </font>
    <font>
      <i/>
      <sz val="16"/>
      <color indexed="8"/>
      <name val="Arial"/>
      <family val="2"/>
      <charset val="204"/>
    </font>
    <font>
      <sz val="10"/>
      <color indexed="8"/>
      <name val="Arial Cyr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  <charset val="204"/>
    </font>
    <font>
      <b/>
      <sz val="10"/>
      <color rgb="FF0070C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9"/>
      <name val="ZapfDingbats"/>
      <family val="5"/>
    </font>
    <font>
      <b/>
      <sz val="9"/>
      <name val="ZapfHumnst BT"/>
      <family val="2"/>
    </font>
    <font>
      <sz val="8"/>
      <color indexed="8"/>
      <name val="ZapfHumnst BT"/>
      <family val="2"/>
    </font>
    <font>
      <u/>
      <sz val="10"/>
      <color indexed="12"/>
      <name val="Arial"/>
      <family val="2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宋体"/>
      <charset val="134"/>
    </font>
    <font>
      <sz val="10"/>
      <name val="Arial"/>
      <family val="2"/>
    </font>
    <font>
      <sz val="10"/>
      <color theme="1"/>
      <name val="Arial Cyr"/>
      <family val="2"/>
      <charset val="204"/>
    </font>
    <font>
      <sz val="11"/>
      <name val="돋움"/>
      <family val="3"/>
      <charset val="129"/>
    </font>
    <font>
      <sz val="10"/>
      <color rgb="FF0070C0"/>
      <name val="Arial Cyr"/>
      <charset val="204"/>
    </font>
    <font>
      <sz val="10"/>
      <color rgb="FF0070C0"/>
      <name val="Arial"/>
      <family val="2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indexed="48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6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4"/>
      <color indexed="48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4"/>
      <color rgb="FF0070C0"/>
      <name val="Arial"/>
      <family val="2"/>
      <charset val="204"/>
    </font>
    <font>
      <sz val="14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0"/>
      <color rgb="FF0066CC"/>
      <name val="Arial"/>
      <family val="2"/>
      <charset val="204"/>
    </font>
    <font>
      <b/>
      <sz val="10"/>
      <color rgb="FF3366FF"/>
      <name val="Arial"/>
      <family val="2"/>
      <charset val="204"/>
    </font>
    <font>
      <sz val="12"/>
      <color indexed="30"/>
      <name val="Arial"/>
      <family val="2"/>
      <charset val="204"/>
    </font>
    <font>
      <sz val="12"/>
      <color indexed="30"/>
      <name val="Arial Cyr"/>
      <charset val="204"/>
    </font>
    <font>
      <b/>
      <sz val="12"/>
      <color rgb="FFFF0000"/>
      <name val="Arial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639">
    <xf numFmtId="174" fontId="0" fillId="0" borderId="0"/>
    <xf numFmtId="174" fontId="11" fillId="0" borderId="0" applyNumberFormat="0" applyFill="0" applyBorder="0" applyAlignment="0" applyProtection="0">
      <alignment vertical="top"/>
      <protection locked="0"/>
    </xf>
    <xf numFmtId="174" fontId="41" fillId="0" borderId="0" applyNumberFormat="0" applyFill="0" applyBorder="0" applyAlignment="0" applyProtection="0">
      <alignment vertical="top"/>
      <protection locked="0"/>
    </xf>
    <xf numFmtId="174" fontId="40" fillId="0" borderId="0"/>
    <xf numFmtId="174" fontId="40" fillId="0" borderId="0"/>
    <xf numFmtId="174" fontId="40" fillId="0" borderId="0"/>
    <xf numFmtId="174" fontId="42" fillId="0" borderId="0"/>
    <xf numFmtId="174" fontId="7" fillId="0" borderId="0"/>
    <xf numFmtId="174" fontId="40" fillId="0" borderId="0"/>
    <xf numFmtId="174" fontId="40" fillId="0" borderId="0"/>
    <xf numFmtId="174" fontId="40" fillId="0" borderId="0"/>
    <xf numFmtId="174" fontId="43" fillId="0" borderId="0"/>
    <xf numFmtId="174" fontId="9" fillId="0" borderId="0"/>
    <xf numFmtId="174" fontId="9" fillId="0" borderId="0"/>
    <xf numFmtId="174" fontId="39" fillId="0" borderId="0"/>
    <xf numFmtId="174" fontId="39" fillId="0" borderId="0"/>
    <xf numFmtId="174" fontId="24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25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36" fillId="0" borderId="0"/>
    <xf numFmtId="174" fontId="7" fillId="0" borderId="0"/>
    <xf numFmtId="174" fontId="7" fillId="0" borderId="0"/>
    <xf numFmtId="174" fontId="36" fillId="0" borderId="0"/>
    <xf numFmtId="174" fontId="7" fillId="0" borderId="0"/>
    <xf numFmtId="174" fontId="7" fillId="0" borderId="0"/>
    <xf numFmtId="174" fontId="36" fillId="0" borderId="0"/>
    <xf numFmtId="174" fontId="7" fillId="0" borderId="0"/>
    <xf numFmtId="174" fontId="7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40" fillId="0" borderId="0"/>
    <xf numFmtId="174" fontId="7" fillId="0" borderId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0" fillId="0" borderId="0"/>
    <xf numFmtId="165" fontId="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9" fillId="0" borderId="0"/>
    <xf numFmtId="174" fontId="6" fillId="0" borderId="0"/>
    <xf numFmtId="174" fontId="4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65" fontId="7" fillId="0" borderId="0" applyFont="0" applyFill="0" applyBorder="0" applyAlignment="0" applyProtection="0"/>
    <xf numFmtId="174" fontId="47" fillId="6" borderId="0" applyNumberFormat="0" applyBorder="0" applyAlignment="0" applyProtection="0"/>
    <xf numFmtId="174" fontId="47" fillId="5" borderId="0" applyNumberFormat="0" applyBorder="0" applyAlignment="0" applyProtection="0"/>
    <xf numFmtId="174" fontId="72" fillId="3" borderId="22">
      <alignment horizontal="center" vertical="center"/>
    </xf>
    <xf numFmtId="174" fontId="67" fillId="3" borderId="29">
      <alignment vertical="center" wrapText="1"/>
    </xf>
    <xf numFmtId="170" fontId="7" fillId="0" borderId="0" applyFont="0" applyFill="0" applyBorder="0" applyAlignment="0" applyProtection="0"/>
    <xf numFmtId="174" fontId="72" fillId="3" borderId="22">
      <alignment horizontal="center" vertical="center"/>
    </xf>
    <xf numFmtId="174" fontId="56" fillId="23" borderId="28" applyNumberFormat="0" applyAlignment="0" applyProtection="0"/>
    <xf numFmtId="174" fontId="71" fillId="0" borderId="1">
      <alignment horizontal="center" vertical="center"/>
    </xf>
    <xf numFmtId="174" fontId="71" fillId="0" borderId="1">
      <alignment horizontal="center" vertical="center"/>
    </xf>
    <xf numFmtId="174" fontId="51" fillId="22" borderId="27" applyNumberFormat="0" applyAlignment="0" applyProtection="0"/>
    <xf numFmtId="174" fontId="59" fillId="5" borderId="0" applyNumberFormat="0" applyBorder="0" applyAlignment="0" applyProtection="0"/>
    <xf numFmtId="174" fontId="48" fillId="21" borderId="0" applyNumberFormat="0" applyBorder="0" applyAlignment="0" applyProtection="0"/>
    <xf numFmtId="174" fontId="48" fillId="16" borderId="0" applyNumberFormat="0" applyBorder="0" applyAlignment="0" applyProtection="0"/>
    <xf numFmtId="174" fontId="48" fillId="17" borderId="0" applyNumberFormat="0" applyBorder="0" applyAlignment="0" applyProtection="0"/>
    <xf numFmtId="174" fontId="48" fillId="16" borderId="0" applyNumberFormat="0" applyBorder="0" applyAlignment="0" applyProtection="0"/>
    <xf numFmtId="174" fontId="48" fillId="15" borderId="0" applyNumberFormat="0" applyBorder="0" applyAlignment="0" applyProtection="0"/>
    <xf numFmtId="174" fontId="48" fillId="11" borderId="0" applyNumberFormat="0" applyBorder="0" applyAlignment="0" applyProtection="0"/>
    <xf numFmtId="174" fontId="48" fillId="14" borderId="0" applyNumberFormat="0" applyBorder="0" applyAlignment="0" applyProtection="0"/>
    <xf numFmtId="174" fontId="48" fillId="17" borderId="0" applyNumberFormat="0" applyBorder="0" applyAlignment="0" applyProtection="0"/>
    <xf numFmtId="174" fontId="48" fillId="16" borderId="0" applyNumberFormat="0" applyBorder="0" applyAlignment="0" applyProtection="0"/>
    <xf numFmtId="174" fontId="48" fillId="15" borderId="0" applyNumberFormat="0" applyBorder="0" applyAlignment="0" applyProtection="0"/>
    <xf numFmtId="174" fontId="48" fillId="12" borderId="0" applyNumberFormat="0" applyBorder="0" applyAlignment="0" applyProtection="0"/>
    <xf numFmtId="174" fontId="48" fillId="11" borderId="0" applyNumberFormat="0" applyBorder="0" applyAlignment="0" applyProtection="0"/>
    <xf numFmtId="174" fontId="48" fillId="14" borderId="0" applyNumberFormat="0" applyBorder="0" applyAlignment="0" applyProtection="0"/>
    <xf numFmtId="174" fontId="47" fillId="13" borderId="0" applyNumberFormat="0" applyBorder="0" applyAlignment="0" applyProtection="0"/>
    <xf numFmtId="174" fontId="47" fillId="10" borderId="0" applyNumberFormat="0" applyBorder="0" applyAlignment="0" applyProtection="0"/>
    <xf numFmtId="174" fontId="47" fillId="7" borderId="0" applyNumberFormat="0" applyBorder="0" applyAlignment="0" applyProtection="0"/>
    <xf numFmtId="174" fontId="47" fillId="12" borderId="0" applyNumberFormat="0" applyBorder="0" applyAlignment="0" applyProtection="0"/>
    <xf numFmtId="174" fontId="47" fillId="11" borderId="0" applyNumberFormat="0" applyBorder="0" applyAlignment="0" applyProtection="0"/>
    <xf numFmtId="174" fontId="47" fillId="10" borderId="0" applyNumberFormat="0" applyBorder="0" applyAlignment="0" applyProtection="0"/>
    <xf numFmtId="174" fontId="47" fillId="13" borderId="0" applyNumberFormat="0" applyBorder="0" applyAlignment="0" applyProtection="0"/>
    <xf numFmtId="174" fontId="47" fillId="10" borderId="0" applyNumberFormat="0" applyBorder="0" applyAlignment="0" applyProtection="0"/>
    <xf numFmtId="174" fontId="47" fillId="7" borderId="0" applyNumberFormat="0" applyBorder="0" applyAlignment="0" applyProtection="0"/>
    <xf numFmtId="174" fontId="47" fillId="12" borderId="0" applyNumberFormat="0" applyBorder="0" applyAlignment="0" applyProtection="0"/>
    <xf numFmtId="174" fontId="47" fillId="11" borderId="0" applyNumberFormat="0" applyBorder="0" applyAlignment="0" applyProtection="0"/>
    <xf numFmtId="174" fontId="47" fillId="10" borderId="0" applyNumberFormat="0" applyBorder="0" applyAlignment="0" applyProtection="0"/>
    <xf numFmtId="174" fontId="47" fillId="9" borderId="0" applyNumberFormat="0" applyBorder="0" applyAlignment="0" applyProtection="0"/>
    <xf numFmtId="174" fontId="47" fillId="8" borderId="0" applyNumberFormat="0" applyBorder="0" applyAlignment="0" applyProtection="0"/>
    <xf numFmtId="174" fontId="47" fillId="7" borderId="0" applyNumberFormat="0" applyBorder="0" applyAlignment="0" applyProtection="0"/>
    <xf numFmtId="174" fontId="47" fillId="6" borderId="0" applyNumberFormat="0" applyBorder="0" applyAlignment="0" applyProtection="0"/>
    <xf numFmtId="174" fontId="47" fillId="5" borderId="0" applyNumberFormat="0" applyBorder="0" applyAlignment="0" applyProtection="0"/>
    <xf numFmtId="174" fontId="47" fillId="8" borderId="0" applyNumberFormat="0" applyBorder="0" applyAlignment="0" applyProtection="0"/>
    <xf numFmtId="174" fontId="47" fillId="7" borderId="0" applyNumberFormat="0" applyBorder="0" applyAlignment="0" applyProtection="0"/>
    <xf numFmtId="174" fontId="47" fillId="4" borderId="0" applyNumberFormat="0" applyBorder="0" applyAlignment="0" applyProtection="0"/>
    <xf numFmtId="174" fontId="80" fillId="0" borderId="0"/>
    <xf numFmtId="174" fontId="48" fillId="20" borderId="0" applyNumberFormat="0" applyBorder="0" applyAlignment="0" applyProtection="0"/>
    <xf numFmtId="174" fontId="48" fillId="19" borderId="0" applyNumberFormat="0" applyBorder="0" applyAlignment="0" applyProtection="0"/>
    <xf numFmtId="174" fontId="48" fillId="18" borderId="0" applyNumberFormat="0" applyBorder="0" applyAlignment="0" applyProtection="0"/>
    <xf numFmtId="174" fontId="48" fillId="15" borderId="0" applyNumberFormat="0" applyBorder="0" applyAlignment="0" applyProtection="0"/>
    <xf numFmtId="174" fontId="48" fillId="12" borderId="0" applyNumberFormat="0" applyBorder="0" applyAlignment="0" applyProtection="0"/>
    <xf numFmtId="174" fontId="7" fillId="0" borderId="0" applyFont="0" applyFill="0" applyBorder="0" applyAlignment="0" applyProtection="0"/>
    <xf numFmtId="174" fontId="67" fillId="3" borderId="29">
      <alignment vertical="center" wrapText="1"/>
    </xf>
    <xf numFmtId="174" fontId="47" fillId="4" borderId="0" applyNumberFormat="0" applyBorder="0" applyAlignment="0" applyProtection="0"/>
    <xf numFmtId="174" fontId="7" fillId="0" borderId="0" applyFont="0" applyFill="0" applyBorder="0" applyAlignment="0" applyProtection="0"/>
    <xf numFmtId="174" fontId="47" fillId="9" borderId="0" applyNumberFormat="0" applyBorder="0" applyAlignment="0" applyProtection="0"/>
    <xf numFmtId="174" fontId="60" fillId="0" borderId="0" applyNumberFormat="0" applyFill="0" applyBorder="0" applyAlignment="0" applyProtection="0"/>
    <xf numFmtId="174" fontId="78" fillId="0" borderId="0" applyNumberFormat="0" applyFill="0" applyBorder="0" applyAlignment="0" applyProtection="0"/>
    <xf numFmtId="174" fontId="63" fillId="6" borderId="0" applyNumberFormat="0" applyBorder="0" applyAlignment="0" applyProtection="0"/>
    <xf numFmtId="174" fontId="68" fillId="3" borderId="30">
      <alignment horizontal="centerContinuous" vertical="center" wrapText="1"/>
    </xf>
    <xf numFmtId="174" fontId="52" fillId="0" borderId="31" applyNumberFormat="0" applyFill="0" applyAlignment="0" applyProtection="0"/>
    <xf numFmtId="174" fontId="73" fillId="0" borderId="32">
      <alignment horizontal="center" wrapText="1"/>
    </xf>
    <xf numFmtId="174" fontId="73" fillId="0" borderId="32">
      <alignment horizontal="center" wrapText="1"/>
    </xf>
    <xf numFmtId="174" fontId="53" fillId="0" borderId="33" applyNumberFormat="0" applyFill="0" applyAlignment="0" applyProtection="0"/>
    <xf numFmtId="174" fontId="73" fillId="24" borderId="8">
      <alignment horizontal="left"/>
    </xf>
    <xf numFmtId="174" fontId="73" fillId="24" borderId="8">
      <alignment horizontal="left"/>
    </xf>
    <xf numFmtId="174" fontId="73" fillId="24" borderId="8">
      <alignment horizontal="left"/>
    </xf>
    <xf numFmtId="174" fontId="54" fillId="0" borderId="34" applyNumberFormat="0" applyFill="0" applyAlignment="0" applyProtection="0"/>
    <xf numFmtId="174" fontId="54" fillId="0" borderId="0" applyNumberFormat="0" applyFill="0" applyBorder="0" applyAlignment="0" applyProtection="0"/>
    <xf numFmtId="174" fontId="68" fillId="3" borderId="30">
      <alignment horizontal="centerContinuous" vertical="center" wrapText="1"/>
    </xf>
    <xf numFmtId="174" fontId="68" fillId="3" borderId="30">
      <alignment horizontal="centerContinuous" vertical="center" wrapText="1"/>
    </xf>
    <xf numFmtId="174" fontId="64" fillId="25" borderId="35">
      <alignment horizontal="left" vertical="center"/>
    </xf>
    <xf numFmtId="174" fontId="64" fillId="25" borderId="35">
      <alignment horizontal="left" vertical="center"/>
    </xf>
    <xf numFmtId="174" fontId="65" fillId="25" borderId="36">
      <alignment horizontal="right" vertical="center"/>
    </xf>
    <xf numFmtId="174" fontId="65" fillId="25" borderId="36">
      <alignment horizontal="right" vertical="center"/>
    </xf>
    <xf numFmtId="174" fontId="70" fillId="3" borderId="37">
      <alignment horizontal="center" vertical="center" textRotation="90" wrapText="1"/>
    </xf>
    <xf numFmtId="174" fontId="70" fillId="3" borderId="37">
      <alignment horizontal="center" vertical="center" textRotation="90" wrapText="1"/>
    </xf>
    <xf numFmtId="174" fontId="70" fillId="3" borderId="37">
      <alignment horizontal="center" vertical="center" textRotation="90" wrapText="1"/>
    </xf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75" fillId="0" borderId="0" applyNumberFormat="0" applyFill="0" applyBorder="0" applyAlignment="0" applyProtection="0"/>
    <xf numFmtId="174" fontId="49" fillId="9" borderId="27" applyNumberFormat="0" applyAlignment="0" applyProtection="0"/>
    <xf numFmtId="174" fontId="61" fillId="0" borderId="38" applyNumberFormat="0" applyFill="0" applyAlignment="0" applyProtection="0"/>
    <xf numFmtId="174" fontId="58" fillId="26" borderId="0" applyNumberFormat="0" applyBorder="0" applyAlignment="0" applyProtection="0"/>
    <xf numFmtId="174" fontId="81" fillId="0" borderId="0"/>
    <xf numFmtId="174" fontId="81" fillId="0" borderId="0"/>
    <xf numFmtId="174" fontId="67" fillId="2" borderId="29">
      <alignment horizontal="left" vertical="center"/>
    </xf>
    <xf numFmtId="174" fontId="67" fillId="2" borderId="29">
      <alignment horizontal="left" vertical="center"/>
    </xf>
    <xf numFmtId="174" fontId="66" fillId="2" borderId="29">
      <alignment horizontal="left" vertical="center"/>
    </xf>
    <xf numFmtId="174" fontId="66" fillId="2" borderId="29">
      <alignment horizontal="left" vertical="center"/>
    </xf>
    <xf numFmtId="174" fontId="76" fillId="0" borderId="0"/>
    <xf numFmtId="174" fontId="47" fillId="27" borderId="39" applyNumberFormat="0" applyFont="0" applyAlignment="0" applyProtection="0"/>
    <xf numFmtId="174" fontId="47" fillId="27" borderId="39" applyNumberFormat="0" applyFont="0" applyAlignment="0" applyProtection="0"/>
    <xf numFmtId="174" fontId="50" fillId="22" borderId="40" applyNumberFormat="0" applyAlignment="0" applyProtection="0"/>
    <xf numFmtId="174" fontId="50" fillId="22" borderId="40" applyNumberFormat="0" applyAlignment="0" applyProtection="0"/>
    <xf numFmtId="174" fontId="67" fillId="3" borderId="22">
      <alignment horizontal="center" vertical="center"/>
    </xf>
    <xf numFmtId="174" fontId="67" fillId="3" borderId="22">
      <alignment horizontal="center" vertical="center"/>
    </xf>
    <xf numFmtId="174" fontId="74" fillId="3" borderId="32">
      <alignment horizontal="center" vertical="center" textRotation="90"/>
    </xf>
    <xf numFmtId="174" fontId="74" fillId="3" borderId="32">
      <alignment horizontal="center" vertical="center" textRotation="90"/>
    </xf>
    <xf numFmtId="174" fontId="10" fillId="0" borderId="0"/>
    <xf numFmtId="174" fontId="10" fillId="0" borderId="0"/>
    <xf numFmtId="174" fontId="57" fillId="0" borderId="0" applyNumberFormat="0" applyFill="0" applyBorder="0" applyAlignment="0" applyProtection="0"/>
    <xf numFmtId="174" fontId="55" fillId="0" borderId="41" applyNumberFormat="0" applyFill="0" applyAlignment="0" applyProtection="0"/>
    <xf numFmtId="174" fontId="55" fillId="0" borderId="41" applyNumberFormat="0" applyFill="0" applyAlignment="0" applyProtection="0"/>
    <xf numFmtId="174" fontId="62" fillId="0" borderId="0" applyNumberFormat="0" applyFill="0" applyBorder="0" applyAlignment="0" applyProtection="0"/>
    <xf numFmtId="174" fontId="48" fillId="18" borderId="0" applyNumberFormat="0" applyBorder="0" applyAlignment="0" applyProtection="0"/>
    <xf numFmtId="174" fontId="48" fillId="19" borderId="0" applyNumberFormat="0" applyBorder="0" applyAlignment="0" applyProtection="0"/>
    <xf numFmtId="174" fontId="48" fillId="20" borderId="0" applyNumberFormat="0" applyBorder="0" applyAlignment="0" applyProtection="0"/>
    <xf numFmtId="174" fontId="48" fillId="15" borderId="0" applyNumberFormat="0" applyBorder="0" applyAlignment="0" applyProtection="0"/>
    <xf numFmtId="174" fontId="48" fillId="16" borderId="0" applyNumberFormat="0" applyBorder="0" applyAlignment="0" applyProtection="0"/>
    <xf numFmtId="174" fontId="48" fillId="21" borderId="0" applyNumberFormat="0" applyBorder="0" applyAlignment="0" applyProtection="0"/>
    <xf numFmtId="174" fontId="49" fillId="9" borderId="27" applyNumberFormat="0" applyAlignment="0" applyProtection="0"/>
    <xf numFmtId="174" fontId="50" fillId="22" borderId="40" applyNumberFormat="0" applyAlignment="0" applyProtection="0"/>
    <xf numFmtId="174" fontId="50" fillId="22" borderId="40" applyNumberFormat="0" applyAlignment="0" applyProtection="0"/>
    <xf numFmtId="174" fontId="51" fillId="22" borderId="27" applyNumberFormat="0" applyAlignment="0" applyProtection="0"/>
    <xf numFmtId="174" fontId="75" fillId="0" borderId="0" applyNumberFormat="0" applyFill="0" applyBorder="0" applyAlignment="0" applyProtection="0">
      <alignment vertical="top"/>
      <protection locked="0"/>
    </xf>
    <xf numFmtId="174" fontId="77" fillId="0" borderId="0" applyNumberFormat="0" applyFill="0" applyBorder="0" applyAlignment="0" applyProtection="0">
      <alignment vertical="top"/>
      <protection locked="0"/>
    </xf>
    <xf numFmtId="174" fontId="75" fillId="0" borderId="0" applyNumberFormat="0" applyFill="0" applyBorder="0" applyAlignment="0" applyProtection="0">
      <alignment vertical="top"/>
      <protection locked="0"/>
    </xf>
    <xf numFmtId="174" fontId="79" fillId="0" borderId="0" applyNumberFormat="0" applyFill="0" applyBorder="0" applyAlignment="0" applyProtection="0"/>
    <xf numFmtId="174" fontId="41" fillId="0" borderId="0" applyNumberFormat="0" applyFill="0" applyBorder="0" applyAlignment="0" applyProtection="0">
      <alignment vertical="top"/>
      <protection locked="0"/>
    </xf>
    <xf numFmtId="169" fontId="7" fillId="0" borderId="0" applyFont="0" applyFill="0" applyBorder="0" applyAlignment="0" applyProtection="0"/>
    <xf numFmtId="174" fontId="52" fillId="0" borderId="31" applyNumberFormat="0" applyFill="0" applyAlignment="0" applyProtection="0"/>
    <xf numFmtId="174" fontId="53" fillId="0" borderId="33" applyNumberFormat="0" applyFill="0" applyAlignment="0" applyProtection="0"/>
    <xf numFmtId="174" fontId="54" fillId="0" borderId="34" applyNumberFormat="0" applyFill="0" applyAlignment="0" applyProtection="0"/>
    <xf numFmtId="174" fontId="54" fillId="0" borderId="0" applyNumberFormat="0" applyFill="0" applyBorder="0" applyAlignment="0" applyProtection="0"/>
    <xf numFmtId="174" fontId="55" fillId="0" borderId="41" applyNumberFormat="0" applyFill="0" applyAlignment="0" applyProtection="0"/>
    <xf numFmtId="174" fontId="55" fillId="0" borderId="41" applyNumberFormat="0" applyFill="0" applyAlignment="0" applyProtection="0"/>
    <xf numFmtId="174" fontId="56" fillId="23" borderId="28" applyNumberFormat="0" applyAlignment="0" applyProtection="0"/>
    <xf numFmtId="174" fontId="57" fillId="0" borderId="0" applyNumberFormat="0" applyFill="0" applyBorder="0" applyAlignment="0" applyProtection="0"/>
    <xf numFmtId="174" fontId="58" fillId="26" borderId="0" applyNumberFormat="0" applyBorder="0" applyAlignment="0" applyProtection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82" fillId="0" borderId="0"/>
    <xf numFmtId="174" fontId="9" fillId="0" borderId="0">
      <alignment horizontal="left"/>
    </xf>
    <xf numFmtId="174" fontId="9" fillId="0" borderId="0">
      <alignment horizontal="left"/>
    </xf>
    <xf numFmtId="174" fontId="26" fillId="0" borderId="0"/>
    <xf numFmtId="174" fontId="7" fillId="0" borderId="0"/>
    <xf numFmtId="174" fontId="9" fillId="0" borderId="0">
      <alignment horizontal="left"/>
    </xf>
    <xf numFmtId="174" fontId="6" fillId="0" borderId="0"/>
    <xf numFmtId="174" fontId="26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26" fillId="0" borderId="0"/>
    <xf numFmtId="174" fontId="82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9" fillId="0" borderId="0">
      <alignment horizontal="left"/>
    </xf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43" fillId="0" borderId="0"/>
    <xf numFmtId="174" fontId="43" fillId="0" borderId="0"/>
    <xf numFmtId="174" fontId="47" fillId="0" borderId="0"/>
    <xf numFmtId="174" fontId="47" fillId="0" borderId="0"/>
    <xf numFmtId="174" fontId="47" fillId="0" borderId="0"/>
    <xf numFmtId="174" fontId="47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2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59" fillId="5" borderId="0" applyNumberFormat="0" applyBorder="0" applyAlignment="0" applyProtection="0"/>
    <xf numFmtId="174" fontId="60" fillId="0" borderId="0" applyNumberFormat="0" applyFill="0" applyBorder="0" applyAlignment="0" applyProtection="0"/>
    <xf numFmtId="174" fontId="47" fillId="27" borderId="39" applyNumberFormat="0" applyFont="0" applyAlignment="0" applyProtection="0"/>
    <xf numFmtId="174" fontId="47" fillId="27" borderId="39" applyNumberFormat="0" applyFont="0" applyAlignment="0" applyProtection="0"/>
    <xf numFmtId="9" fontId="7" fillId="0" borderId="0" applyFill="0" applyBorder="0" applyAlignment="0" applyProtection="0"/>
    <xf numFmtId="9" fontId="26" fillId="0" borderId="0" applyFont="0" applyFill="0" applyBorder="0" applyAlignment="0" applyProtection="0"/>
    <xf numFmtId="174" fontId="61" fillId="0" borderId="38" applyNumberFormat="0" applyFill="0" applyAlignment="0" applyProtection="0"/>
    <xf numFmtId="174" fontId="10" fillId="0" borderId="0"/>
    <xf numFmtId="174" fontId="62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ill="0" applyBorder="0" applyAlignment="0" applyProtection="0"/>
    <xf numFmtId="43" fontId="4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4" fontId="63" fillId="6" borderId="0" applyNumberFormat="0" applyBorder="0" applyAlignment="0" applyProtection="0"/>
    <xf numFmtId="171" fontId="83" fillId="0" borderId="0" applyFont="0" applyFill="0" applyBorder="0" applyAlignment="0" applyProtection="0">
      <alignment vertical="center"/>
    </xf>
    <xf numFmtId="174" fontId="5" fillId="0" borderId="0"/>
    <xf numFmtId="174" fontId="4" fillId="0" borderId="0"/>
    <xf numFmtId="174" fontId="90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5" fontId="7" fillId="0" borderId="0" applyFont="0" applyFill="0" applyBorder="0" applyAlignment="0" applyProtection="0"/>
    <xf numFmtId="174" fontId="4" fillId="0" borderId="0"/>
    <xf numFmtId="174" fontId="7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/>
    <xf numFmtId="174" fontId="90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90" fillId="0" borderId="0"/>
    <xf numFmtId="165" fontId="7" fillId="0" borderId="0" applyFont="0" applyFill="0" applyBorder="0" applyAlignment="0" applyProtection="0"/>
    <xf numFmtId="174" fontId="90" fillId="0" borderId="0"/>
    <xf numFmtId="174" fontId="92" fillId="0" borderId="0"/>
    <xf numFmtId="174" fontId="92" fillId="0" borderId="0"/>
    <xf numFmtId="174" fontId="26" fillId="0" borderId="0"/>
    <xf numFmtId="174" fontId="77" fillId="0" borderId="0" applyNumberFormat="0" applyFill="0" applyBorder="0" applyAlignment="0" applyProtection="0">
      <alignment vertical="top"/>
      <protection locked="0"/>
    </xf>
    <xf numFmtId="174" fontId="94" fillId="0" borderId="0" applyNumberFormat="0" applyFill="0" applyBorder="0" applyAlignment="0" applyProtection="0"/>
    <xf numFmtId="174" fontId="95" fillId="0" borderId="43" applyNumberFormat="0" applyFill="0" applyAlignment="0" applyProtection="0"/>
    <xf numFmtId="174" fontId="96" fillId="0" borderId="44" applyNumberFormat="0" applyFill="0" applyAlignment="0" applyProtection="0"/>
    <xf numFmtId="174" fontId="97" fillId="0" borderId="45" applyNumberFormat="0" applyFill="0" applyAlignment="0" applyProtection="0"/>
    <xf numFmtId="174" fontId="97" fillId="0" borderId="0" applyNumberFormat="0" applyFill="0" applyBorder="0" applyAlignment="0" applyProtection="0"/>
    <xf numFmtId="174" fontId="98" fillId="28" borderId="0" applyNumberFormat="0" applyBorder="0" applyAlignment="0" applyProtection="0"/>
    <xf numFmtId="174" fontId="99" fillId="29" borderId="0" applyNumberFormat="0" applyBorder="0" applyAlignment="0" applyProtection="0"/>
    <xf numFmtId="174" fontId="100" fillId="30" borderId="0" applyNumberFormat="0" applyBorder="0" applyAlignment="0" applyProtection="0"/>
    <xf numFmtId="174" fontId="101" fillId="31" borderId="46" applyNumberFormat="0" applyAlignment="0" applyProtection="0"/>
    <xf numFmtId="174" fontId="102" fillId="32" borderId="47" applyNumberFormat="0" applyAlignment="0" applyProtection="0"/>
    <xf numFmtId="174" fontId="103" fillId="32" borderId="46" applyNumberFormat="0" applyAlignment="0" applyProtection="0"/>
    <xf numFmtId="174" fontId="104" fillId="0" borderId="48" applyNumberFormat="0" applyFill="0" applyAlignment="0" applyProtection="0"/>
    <xf numFmtId="174" fontId="105" fillId="33" borderId="49" applyNumberFormat="0" applyAlignment="0" applyProtection="0"/>
    <xf numFmtId="174" fontId="106" fillId="0" borderId="0" applyNumberFormat="0" applyFill="0" applyBorder="0" applyAlignment="0" applyProtection="0"/>
    <xf numFmtId="174" fontId="107" fillId="0" borderId="0" applyNumberFormat="0" applyFill="0" applyBorder="0" applyAlignment="0" applyProtection="0"/>
    <xf numFmtId="174" fontId="108" fillId="0" borderId="51" applyNumberFormat="0" applyFill="0" applyAlignment="0" applyProtection="0"/>
    <xf numFmtId="174" fontId="109" fillId="35" borderId="0" applyNumberFormat="0" applyBorder="0" applyAlignment="0" applyProtection="0"/>
    <xf numFmtId="174" fontId="3" fillId="36" borderId="0" applyNumberFormat="0" applyBorder="0" applyAlignment="0" applyProtection="0"/>
    <xf numFmtId="174" fontId="3" fillId="37" borderId="0" applyNumberFormat="0" applyBorder="0" applyAlignment="0" applyProtection="0"/>
    <xf numFmtId="174" fontId="109" fillId="38" borderId="0" applyNumberFormat="0" applyBorder="0" applyAlignment="0" applyProtection="0"/>
    <xf numFmtId="174" fontId="109" fillId="39" borderId="0" applyNumberFormat="0" applyBorder="0" applyAlignment="0" applyProtection="0"/>
    <xf numFmtId="174" fontId="3" fillId="40" borderId="0" applyNumberFormat="0" applyBorder="0" applyAlignment="0" applyProtection="0"/>
    <xf numFmtId="174" fontId="3" fillId="41" borderId="0" applyNumberFormat="0" applyBorder="0" applyAlignment="0" applyProtection="0"/>
    <xf numFmtId="174" fontId="109" fillId="42" borderId="0" applyNumberFormat="0" applyBorder="0" applyAlignment="0" applyProtection="0"/>
    <xf numFmtId="174" fontId="109" fillId="43" borderId="0" applyNumberFormat="0" applyBorder="0" applyAlignment="0" applyProtection="0"/>
    <xf numFmtId="174" fontId="3" fillId="44" borderId="0" applyNumberFormat="0" applyBorder="0" applyAlignment="0" applyProtection="0"/>
    <xf numFmtId="174" fontId="3" fillId="45" borderId="0" applyNumberFormat="0" applyBorder="0" applyAlignment="0" applyProtection="0"/>
    <xf numFmtId="174" fontId="109" fillId="46" borderId="0" applyNumberFormat="0" applyBorder="0" applyAlignment="0" applyProtection="0"/>
    <xf numFmtId="174" fontId="109" fillId="47" borderId="0" applyNumberFormat="0" applyBorder="0" applyAlignment="0" applyProtection="0"/>
    <xf numFmtId="174" fontId="3" fillId="48" borderId="0" applyNumberFormat="0" applyBorder="0" applyAlignment="0" applyProtection="0"/>
    <xf numFmtId="174" fontId="3" fillId="49" borderId="0" applyNumberFormat="0" applyBorder="0" applyAlignment="0" applyProtection="0"/>
    <xf numFmtId="174" fontId="109" fillId="50" borderId="0" applyNumberFormat="0" applyBorder="0" applyAlignment="0" applyProtection="0"/>
    <xf numFmtId="174" fontId="109" fillId="51" borderId="0" applyNumberFormat="0" applyBorder="0" applyAlignment="0" applyProtection="0"/>
    <xf numFmtId="174" fontId="3" fillId="52" borderId="0" applyNumberFormat="0" applyBorder="0" applyAlignment="0" applyProtection="0"/>
    <xf numFmtId="174" fontId="3" fillId="53" borderId="0" applyNumberFormat="0" applyBorder="0" applyAlignment="0" applyProtection="0"/>
    <xf numFmtId="174" fontId="109" fillId="54" borderId="0" applyNumberFormat="0" applyBorder="0" applyAlignment="0" applyProtection="0"/>
    <xf numFmtId="174" fontId="109" fillId="55" borderId="0" applyNumberFormat="0" applyBorder="0" applyAlignment="0" applyProtection="0"/>
    <xf numFmtId="174" fontId="3" fillId="56" borderId="0" applyNumberFormat="0" applyBorder="0" applyAlignment="0" applyProtection="0"/>
    <xf numFmtId="174" fontId="3" fillId="57" borderId="0" applyNumberFormat="0" applyBorder="0" applyAlignment="0" applyProtection="0"/>
    <xf numFmtId="174" fontId="109" fillId="58" borderId="0" applyNumberFormat="0" applyBorder="0" applyAlignment="0" applyProtection="0"/>
    <xf numFmtId="174" fontId="51" fillId="22" borderId="27" applyNumberFormat="0" applyAlignment="0" applyProtection="0"/>
    <xf numFmtId="174" fontId="71" fillId="0" borderId="1">
      <alignment horizontal="center" vertical="center"/>
    </xf>
    <xf numFmtId="174" fontId="71" fillId="0" borderId="1">
      <alignment horizontal="center" vertical="center"/>
    </xf>
    <xf numFmtId="174" fontId="73" fillId="24" borderId="8">
      <alignment horizontal="left"/>
    </xf>
    <xf numFmtId="174" fontId="73" fillId="24" borderId="8">
      <alignment horizontal="left"/>
    </xf>
    <xf numFmtId="174" fontId="73" fillId="24" borderId="8">
      <alignment horizontal="left"/>
    </xf>
    <xf numFmtId="174" fontId="68" fillId="3" borderId="30">
      <alignment horizontal="centerContinuous" vertical="center" wrapText="1"/>
    </xf>
    <xf numFmtId="174" fontId="68" fillId="3" borderId="30">
      <alignment horizontal="centerContinuous" vertical="center" wrapText="1"/>
    </xf>
    <xf numFmtId="174" fontId="68" fillId="3" borderId="30">
      <alignment horizontal="centerContinuous" vertical="center" wrapText="1"/>
    </xf>
    <xf numFmtId="174" fontId="70" fillId="3" borderId="37">
      <alignment horizontal="center" vertical="center" textRotation="90" wrapText="1"/>
    </xf>
    <xf numFmtId="174" fontId="70" fillId="3" borderId="37">
      <alignment horizontal="center" vertical="center" textRotation="90" wrapText="1"/>
    </xf>
    <xf numFmtId="174" fontId="70" fillId="3" borderId="37">
      <alignment horizontal="center" vertical="center" textRotation="90" wrapText="1"/>
    </xf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49" fillId="9" borderId="27" applyNumberFormat="0" applyAlignment="0" applyProtection="0"/>
    <xf numFmtId="174" fontId="47" fillId="27" borderId="39" applyNumberFormat="0" applyFont="0" applyAlignment="0" applyProtection="0"/>
    <xf numFmtId="174" fontId="47" fillId="27" borderId="39" applyNumberFormat="0" applyFont="0" applyAlignment="0" applyProtection="0"/>
    <xf numFmtId="174" fontId="50" fillId="22" borderId="40" applyNumberFormat="0" applyAlignment="0" applyProtection="0"/>
    <xf numFmtId="174" fontId="50" fillId="22" borderId="40" applyNumberFormat="0" applyAlignment="0" applyProtection="0"/>
    <xf numFmtId="174" fontId="55" fillId="0" borderId="41" applyNumberFormat="0" applyFill="0" applyAlignment="0" applyProtection="0"/>
    <xf numFmtId="174" fontId="55" fillId="0" borderId="41" applyNumberFormat="0" applyFill="0" applyAlignment="0" applyProtection="0"/>
    <xf numFmtId="174" fontId="49" fillId="9" borderId="27" applyNumberFormat="0" applyAlignment="0" applyProtection="0"/>
    <xf numFmtId="174" fontId="50" fillId="22" borderId="40" applyNumberFormat="0" applyAlignment="0" applyProtection="0"/>
    <xf numFmtId="174" fontId="50" fillId="22" borderId="40" applyNumberFormat="0" applyAlignment="0" applyProtection="0"/>
    <xf numFmtId="174" fontId="51" fillId="22" borderId="27" applyNumberFormat="0" applyAlignment="0" applyProtection="0"/>
    <xf numFmtId="174" fontId="41" fillId="0" borderId="0" applyNumberFormat="0" applyFill="0" applyBorder="0" applyAlignment="0" applyProtection="0">
      <alignment vertical="top"/>
      <protection locked="0"/>
    </xf>
    <xf numFmtId="174" fontId="55" fillId="0" borderId="41" applyNumberFormat="0" applyFill="0" applyAlignment="0" applyProtection="0"/>
    <xf numFmtId="174" fontId="55" fillId="0" borderId="41" applyNumberFormat="0" applyFill="0" applyAlignment="0" applyProtection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3" fillId="0" borderId="0"/>
    <xf numFmtId="174" fontId="9" fillId="0" borderId="0"/>
    <xf numFmtId="174" fontId="7" fillId="0" borderId="0"/>
    <xf numFmtId="174" fontId="7" fillId="0" borderId="0"/>
    <xf numFmtId="174" fontId="9" fillId="0" borderId="0"/>
    <xf numFmtId="174" fontId="9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7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4" fontId="43" fillId="0" borderId="0"/>
    <xf numFmtId="174" fontId="3" fillId="0" borderId="0"/>
    <xf numFmtId="174" fontId="3" fillId="0" borderId="0"/>
    <xf numFmtId="174" fontId="43" fillId="0" borderId="0"/>
    <xf numFmtId="174" fontId="3" fillId="0" borderId="0"/>
    <xf numFmtId="174" fontId="3" fillId="0" borderId="0"/>
    <xf numFmtId="174" fontId="4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43" fillId="0" borderId="0"/>
    <xf numFmtId="174" fontId="7" fillId="0" borderId="0"/>
    <xf numFmtId="174" fontId="43" fillId="0" borderId="0"/>
    <xf numFmtId="174" fontId="7" fillId="0" borderId="0"/>
    <xf numFmtId="174" fontId="43" fillId="0" borderId="0"/>
    <xf numFmtId="174" fontId="7" fillId="0" borderId="0"/>
    <xf numFmtId="174" fontId="43" fillId="0" borderId="0"/>
    <xf numFmtId="174" fontId="3" fillId="0" borderId="0"/>
    <xf numFmtId="174" fontId="43" fillId="0" borderId="0"/>
    <xf numFmtId="174" fontId="7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7" fillId="27" borderId="39" applyNumberFormat="0" applyFont="0" applyAlignment="0" applyProtection="0"/>
    <xf numFmtId="174" fontId="47" fillId="27" borderId="39" applyNumberFormat="0" applyFont="0" applyAlignment="0" applyProtection="0"/>
    <xf numFmtId="174" fontId="3" fillId="34" borderId="50" applyNumberFormat="0" applyFont="0" applyAlignment="0" applyProtection="0"/>
    <xf numFmtId="9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7" fillId="0" borderId="0"/>
    <xf numFmtId="165" fontId="7" fillId="0" borderId="0" applyFont="0" applyFill="0" applyBorder="0" applyAlignment="0" applyProtection="0"/>
    <xf numFmtId="175" fontId="2" fillId="36" borderId="0" applyNumberFormat="0" applyBorder="0" applyAlignment="0" applyProtection="0"/>
    <xf numFmtId="175" fontId="2" fillId="40" borderId="0" applyNumberFormat="0" applyBorder="0" applyAlignment="0" applyProtection="0"/>
    <xf numFmtId="175" fontId="2" fillId="44" borderId="0" applyNumberFormat="0" applyBorder="0" applyAlignment="0" applyProtection="0"/>
    <xf numFmtId="175" fontId="2" fillId="48" borderId="0" applyNumberFormat="0" applyBorder="0" applyAlignment="0" applyProtection="0"/>
    <xf numFmtId="175" fontId="2" fillId="52" borderId="0" applyNumberFormat="0" applyBorder="0" applyAlignment="0" applyProtection="0"/>
    <xf numFmtId="175" fontId="2" fillId="56" borderId="0" applyNumberFormat="0" applyBorder="0" applyAlignment="0" applyProtection="0"/>
    <xf numFmtId="175" fontId="2" fillId="37" borderId="0" applyNumberFormat="0" applyBorder="0" applyAlignment="0" applyProtection="0"/>
    <xf numFmtId="175" fontId="2" fillId="41" borderId="0" applyNumberFormat="0" applyBorder="0" applyAlignment="0" applyProtection="0"/>
    <xf numFmtId="175" fontId="2" fillId="45" borderId="0" applyNumberFormat="0" applyBorder="0" applyAlignment="0" applyProtection="0"/>
    <xf numFmtId="175" fontId="2" fillId="49" borderId="0" applyNumberFormat="0" applyBorder="0" applyAlignment="0" applyProtection="0"/>
    <xf numFmtId="175" fontId="2" fillId="53" borderId="0" applyNumberFormat="0" applyBorder="0" applyAlignment="0" applyProtection="0"/>
    <xf numFmtId="175" fontId="2" fillId="57" borderId="0" applyNumberFormat="0" applyBorder="0" applyAlignment="0" applyProtection="0"/>
    <xf numFmtId="175" fontId="109" fillId="38" borderId="0" applyNumberFormat="0" applyBorder="0" applyAlignment="0" applyProtection="0"/>
    <xf numFmtId="175" fontId="109" fillId="42" borderId="0" applyNumberFormat="0" applyBorder="0" applyAlignment="0" applyProtection="0"/>
    <xf numFmtId="175" fontId="109" fillId="46" borderId="0" applyNumberFormat="0" applyBorder="0" applyAlignment="0" applyProtection="0"/>
    <xf numFmtId="175" fontId="109" fillId="50" borderId="0" applyNumberFormat="0" applyBorder="0" applyAlignment="0" applyProtection="0"/>
    <xf numFmtId="175" fontId="109" fillId="54" borderId="0" applyNumberFormat="0" applyBorder="0" applyAlignment="0" applyProtection="0"/>
    <xf numFmtId="175" fontId="109" fillId="58" borderId="0" applyNumberFormat="0" applyBorder="0" applyAlignment="0" applyProtection="0"/>
    <xf numFmtId="175" fontId="71" fillId="0" borderId="1">
      <alignment horizontal="center" vertical="center"/>
    </xf>
    <xf numFmtId="175" fontId="71" fillId="0" borderId="1">
      <alignment horizontal="center" vertical="center"/>
    </xf>
    <xf numFmtId="175" fontId="72" fillId="3" borderId="22">
      <alignment horizontal="center" vertical="center"/>
    </xf>
    <xf numFmtId="175" fontId="67" fillId="3" borderId="29">
      <alignment vertical="center" wrapText="1"/>
    </xf>
    <xf numFmtId="175" fontId="7" fillId="0" borderId="0" applyFont="0" applyFill="0" applyBorder="0" applyAlignment="0" applyProtection="0"/>
    <xf numFmtId="175" fontId="68" fillId="3" borderId="30">
      <alignment horizontal="centerContinuous" vertical="center" wrapText="1"/>
    </xf>
    <xf numFmtId="175" fontId="73" fillId="24" borderId="8">
      <alignment horizontal="left"/>
    </xf>
    <xf numFmtId="175" fontId="73" fillId="24" borderId="8">
      <alignment horizontal="left"/>
    </xf>
    <xf numFmtId="175" fontId="73" fillId="24" borderId="8">
      <alignment horizontal="left"/>
    </xf>
    <xf numFmtId="175" fontId="68" fillId="3" borderId="30">
      <alignment horizontal="centerContinuous" vertical="center" wrapText="1"/>
    </xf>
    <xf numFmtId="175" fontId="68" fillId="3" borderId="30">
      <alignment horizontal="centerContinuous" vertical="center" wrapText="1"/>
    </xf>
    <xf numFmtId="175" fontId="64" fillId="25" borderId="35">
      <alignment horizontal="left" vertical="center"/>
    </xf>
    <xf numFmtId="175" fontId="65" fillId="25" borderId="36">
      <alignment horizontal="right" vertical="center"/>
    </xf>
    <xf numFmtId="175" fontId="70" fillId="3" borderId="37">
      <alignment horizontal="center" vertical="center" textRotation="90" wrapText="1"/>
    </xf>
    <xf numFmtId="175" fontId="70" fillId="3" borderId="37">
      <alignment horizontal="center" vertical="center" textRotation="90" wrapText="1"/>
    </xf>
    <xf numFmtId="175" fontId="70" fillId="3" borderId="37">
      <alignment horizontal="center" vertical="center" textRotation="90" wrapText="1"/>
    </xf>
    <xf numFmtId="175" fontId="69" fillId="3" borderId="30">
      <alignment horizontal="centerContinuous" vertical="center" wrapText="1"/>
    </xf>
    <xf numFmtId="175" fontId="69" fillId="3" borderId="30">
      <alignment horizontal="centerContinuous" vertical="center" wrapText="1"/>
    </xf>
    <xf numFmtId="175" fontId="69" fillId="3" borderId="30">
      <alignment horizontal="centerContinuous" vertical="center" wrapText="1"/>
    </xf>
    <xf numFmtId="175" fontId="67" fillId="2" borderId="29">
      <alignment horizontal="left" vertical="center"/>
    </xf>
    <xf numFmtId="175" fontId="66" fillId="2" borderId="29">
      <alignment horizontal="left" vertical="center"/>
    </xf>
    <xf numFmtId="175" fontId="67" fillId="3" borderId="22">
      <alignment horizontal="center" vertical="center"/>
    </xf>
    <xf numFmtId="175" fontId="74" fillId="3" borderId="32">
      <alignment horizontal="center" vertical="center" textRotation="90"/>
    </xf>
    <xf numFmtId="175" fontId="10" fillId="0" borderId="0"/>
    <xf numFmtId="175" fontId="109" fillId="35" borderId="0" applyNumberFormat="0" applyBorder="0" applyAlignment="0" applyProtection="0"/>
    <xf numFmtId="175" fontId="109" fillId="39" borderId="0" applyNumberFormat="0" applyBorder="0" applyAlignment="0" applyProtection="0"/>
    <xf numFmtId="175" fontId="109" fillId="43" borderId="0" applyNumberFormat="0" applyBorder="0" applyAlignment="0" applyProtection="0"/>
    <xf numFmtId="175" fontId="109" fillId="47" borderId="0" applyNumberFormat="0" applyBorder="0" applyAlignment="0" applyProtection="0"/>
    <xf numFmtId="175" fontId="109" fillId="51" borderId="0" applyNumberFormat="0" applyBorder="0" applyAlignment="0" applyProtection="0"/>
    <xf numFmtId="175" fontId="109" fillId="55" borderId="0" applyNumberFormat="0" applyBorder="0" applyAlignment="0" applyProtection="0"/>
    <xf numFmtId="175" fontId="101" fillId="31" borderId="46" applyNumberFormat="0" applyAlignment="0" applyProtection="0"/>
    <xf numFmtId="175" fontId="102" fillId="32" borderId="47" applyNumberFormat="0" applyAlignment="0" applyProtection="0"/>
    <xf numFmtId="175" fontId="103" fillId="32" borderId="46" applyNumberFormat="0" applyAlignment="0" applyProtection="0"/>
    <xf numFmtId="175" fontId="95" fillId="0" borderId="43" applyNumberFormat="0" applyFill="0" applyAlignment="0" applyProtection="0"/>
    <xf numFmtId="175" fontId="96" fillId="0" borderId="44" applyNumberFormat="0" applyFill="0" applyAlignment="0" applyProtection="0"/>
    <xf numFmtId="175" fontId="97" fillId="0" borderId="45" applyNumberFormat="0" applyFill="0" applyAlignment="0" applyProtection="0"/>
    <xf numFmtId="175" fontId="97" fillId="0" borderId="0" applyNumberFormat="0" applyFill="0" applyBorder="0" applyAlignment="0" applyProtection="0"/>
    <xf numFmtId="175" fontId="108" fillId="0" borderId="51" applyNumberFormat="0" applyFill="0" applyAlignment="0" applyProtection="0"/>
    <xf numFmtId="175" fontId="105" fillId="33" borderId="49" applyNumberFormat="0" applyAlignment="0" applyProtection="0"/>
    <xf numFmtId="175" fontId="94" fillId="0" borderId="0" applyNumberFormat="0" applyFill="0" applyBorder="0" applyAlignment="0" applyProtection="0"/>
    <xf numFmtId="175" fontId="100" fillId="30" borderId="0" applyNumberFormat="0" applyBorder="0" applyAlignment="0" applyProtection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4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4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" fillId="0" borderId="0"/>
    <xf numFmtId="175" fontId="9" fillId="0" borderId="0"/>
    <xf numFmtId="175" fontId="7" fillId="0" borderId="0"/>
    <xf numFmtId="175" fontId="7" fillId="0" borderId="0"/>
    <xf numFmtId="175" fontId="9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43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0" fontId="9" fillId="0" borderId="0"/>
    <xf numFmtId="0" fontId="9" fillId="0" borderId="0"/>
    <xf numFmtId="0" fontId="9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9" fillId="29" borderId="0" applyNumberFormat="0" applyBorder="0" applyAlignment="0" applyProtection="0"/>
    <xf numFmtId="175" fontId="107" fillId="0" borderId="0" applyNumberFormat="0" applyFill="0" applyBorder="0" applyAlignment="0" applyProtection="0"/>
    <xf numFmtId="175" fontId="104" fillId="0" borderId="48" applyNumberFormat="0" applyFill="0" applyAlignment="0" applyProtection="0"/>
    <xf numFmtId="175" fontId="10" fillId="0" borderId="0"/>
    <xf numFmtId="175" fontId="106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5" fontId="98" fillId="28" borderId="0" applyNumberFormat="0" applyBorder="0" applyAlignment="0" applyProtection="0"/>
    <xf numFmtId="174" fontId="9" fillId="0" borderId="0"/>
    <xf numFmtId="0" fontId="1" fillId="0" borderId="0"/>
    <xf numFmtId="0" fontId="1" fillId="0" borderId="0"/>
    <xf numFmtId="0" fontId="1" fillId="0" borderId="0"/>
  </cellStyleXfs>
  <cellXfs count="804">
    <xf numFmtId="174" fontId="0" fillId="0" borderId="0" xfId="0"/>
    <xf numFmtId="174" fontId="8" fillId="0" borderId="0" xfId="0" applyFont="1" applyAlignment="1">
      <alignment vertical="center"/>
    </xf>
    <xf numFmtId="174" fontId="13" fillId="0" borderId="0" xfId="0" applyFont="1"/>
    <xf numFmtId="174" fontId="8" fillId="0" borderId="0" xfId="0" applyFont="1"/>
    <xf numFmtId="174" fontId="8" fillId="0" borderId="0" xfId="0" applyFont="1" applyAlignment="1">
      <alignment horizontal="left"/>
    </xf>
    <xf numFmtId="49" fontId="8" fillId="0" borderId="0" xfId="0" applyNumberFormat="1" applyFont="1"/>
    <xf numFmtId="174" fontId="8" fillId="0" borderId="0" xfId="12" applyFont="1" applyAlignment="1"/>
    <xf numFmtId="174" fontId="8" fillId="0" borderId="0" xfId="12" applyFont="1" applyAlignment="1">
      <alignment horizontal="center" vertical="center"/>
    </xf>
    <xf numFmtId="174" fontId="15" fillId="0" borderId="0" xfId="1" applyFont="1" applyAlignment="1" applyProtection="1">
      <alignment horizontal="left" vertical="center"/>
    </xf>
    <xf numFmtId="2" fontId="8" fillId="0" borderId="0" xfId="12" applyNumberFormat="1" applyFont="1" applyAlignment="1">
      <alignment horizontal="center" vertical="center"/>
    </xf>
    <xf numFmtId="174" fontId="13" fillId="0" borderId="0" xfId="12" applyFont="1" applyAlignment="1">
      <alignment horizontal="left" vertical="center"/>
    </xf>
    <xf numFmtId="174" fontId="8" fillId="0" borderId="1" xfId="12" applyFont="1" applyBorder="1" applyAlignment="1"/>
    <xf numFmtId="174" fontId="8" fillId="0" borderId="2" xfId="12" applyFont="1" applyBorder="1" applyAlignment="1"/>
    <xf numFmtId="174" fontId="8" fillId="0" borderId="3" xfId="12" applyFont="1" applyBorder="1" applyAlignment="1"/>
    <xf numFmtId="174" fontId="16" fillId="0" borderId="1" xfId="12" applyFont="1" applyBorder="1" applyAlignment="1">
      <alignment horizontal="center" vertical="center" wrapText="1"/>
    </xf>
    <xf numFmtId="2" fontId="16" fillId="0" borderId="1" xfId="12" applyNumberFormat="1" applyFont="1" applyBorder="1" applyAlignment="1">
      <alignment horizontal="center" vertical="center" wrapText="1"/>
    </xf>
    <xf numFmtId="174" fontId="8" fillId="0" borderId="0" xfId="12" applyFont="1" applyAlignment="1">
      <alignment horizontal="center" vertical="center" wrapText="1"/>
    </xf>
    <xf numFmtId="174" fontId="8" fillId="0" borderId="1" xfId="12" applyFont="1" applyBorder="1" applyAlignment="1">
      <alignment horizontal="center" vertical="center"/>
    </xf>
    <xf numFmtId="174" fontId="8" fillId="0" borderId="1" xfId="12" applyFont="1" applyBorder="1" applyAlignment="1">
      <alignment horizontal="left" vertical="center" wrapText="1"/>
    </xf>
    <xf numFmtId="167" fontId="8" fillId="0" borderId="1" xfId="12" applyNumberFormat="1" applyFont="1" applyBorder="1" applyAlignment="1">
      <alignment horizontal="center" vertical="center"/>
    </xf>
    <xf numFmtId="167" fontId="8" fillId="0" borderId="1" xfId="12" applyNumberFormat="1" applyFont="1" applyBorder="1" applyAlignment="1" applyProtection="1">
      <alignment horizontal="center" vertical="center"/>
      <protection hidden="1"/>
    </xf>
    <xf numFmtId="174" fontId="8" fillId="0" borderId="5" xfId="12" applyFont="1" applyBorder="1" applyAlignment="1">
      <alignment horizontal="left"/>
    </xf>
    <xf numFmtId="174" fontId="8" fillId="0" borderId="5" xfId="12" applyFont="1" applyBorder="1" applyAlignment="1">
      <alignment horizontal="left" vertical="center"/>
    </xf>
    <xf numFmtId="174" fontId="8" fillId="0" borderId="6" xfId="12" applyFont="1" applyBorder="1" applyAlignment="1">
      <alignment horizontal="left"/>
    </xf>
    <xf numFmtId="174" fontId="8" fillId="0" borderId="6" xfId="12" applyFont="1" applyBorder="1" applyAlignment="1">
      <alignment horizontal="left" vertical="center"/>
    </xf>
    <xf numFmtId="174" fontId="21" fillId="2" borderId="0" xfId="52" applyFont="1" applyFill="1" applyAlignment="1">
      <alignment vertical="center"/>
    </xf>
    <xf numFmtId="174" fontId="21" fillId="0" borderId="0" xfId="52" applyFont="1" applyAlignment="1">
      <alignment vertical="center"/>
    </xf>
    <xf numFmtId="174" fontId="21" fillId="0" borderId="0" xfId="0" applyFont="1" applyAlignment="1">
      <alignment vertical="center"/>
    </xf>
    <xf numFmtId="174" fontId="8" fillId="0" borderId="0" xfId="52" applyFont="1"/>
    <xf numFmtId="174" fontId="8" fillId="0" borderId="0" xfId="52" applyFont="1" applyFill="1" applyBorder="1"/>
    <xf numFmtId="174" fontId="8" fillId="0" borderId="0" xfId="52" applyFont="1" applyFill="1"/>
    <xf numFmtId="174" fontId="8" fillId="0" borderId="1" xfId="52" applyFont="1" applyFill="1" applyBorder="1" applyAlignment="1">
      <alignment vertical="center" wrapText="1"/>
    </xf>
    <xf numFmtId="174" fontId="8" fillId="0" borderId="1" xfId="0" applyFont="1" applyBorder="1" applyAlignment="1">
      <alignment vertical="center" wrapText="1"/>
    </xf>
    <xf numFmtId="174" fontId="8" fillId="0" borderId="1" xfId="12" applyFont="1" applyFill="1" applyBorder="1" applyAlignment="1">
      <alignment horizontal="left" vertical="center" wrapText="1"/>
    </xf>
    <xf numFmtId="174" fontId="8" fillId="0" borderId="4" xfId="0" applyFont="1" applyBorder="1"/>
    <xf numFmtId="174" fontId="8" fillId="0" borderId="0" xfId="0" applyFont="1" applyAlignment="1">
      <alignment wrapText="1"/>
    </xf>
    <xf numFmtId="174" fontId="8" fillId="0" borderId="4" xfId="12" applyFont="1" applyBorder="1" applyAlignment="1">
      <alignment horizontal="center" vertical="center" wrapText="1"/>
    </xf>
    <xf numFmtId="174" fontId="8" fillId="0" borderId="1" xfId="12" applyFont="1" applyBorder="1" applyAlignment="1">
      <alignment wrapText="1"/>
    </xf>
    <xf numFmtId="174" fontId="8" fillId="0" borderId="4" xfId="12" applyFont="1" applyBorder="1" applyAlignment="1"/>
    <xf numFmtId="174" fontId="21" fillId="0" borderId="0" xfId="0" applyFont="1" applyFill="1" applyAlignment="1">
      <alignment vertical="center"/>
    </xf>
    <xf numFmtId="174" fontId="8" fillId="0" borderId="0" xfId="45" applyFont="1"/>
    <xf numFmtId="174" fontId="17" fillId="0" borderId="8" xfId="12" applyFont="1" applyBorder="1" applyAlignment="1">
      <alignment vertical="center"/>
    </xf>
    <xf numFmtId="174" fontId="17" fillId="0" borderId="9" xfId="12" applyFont="1" applyBorder="1" applyAlignment="1">
      <alignment vertical="center"/>
    </xf>
    <xf numFmtId="174" fontId="17" fillId="0" borderId="7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/>
    </xf>
    <xf numFmtId="174" fontId="18" fillId="3" borderId="8" xfId="12" applyFont="1" applyFill="1" applyBorder="1" applyAlignment="1">
      <alignment vertical="center" wrapText="1"/>
    </xf>
    <xf numFmtId="174" fontId="20" fillId="0" borderId="8" xfId="52" applyFont="1" applyFill="1" applyBorder="1" applyAlignment="1">
      <alignment vertical="center" wrapText="1"/>
    </xf>
    <xf numFmtId="174" fontId="20" fillId="0" borderId="9" xfId="52" applyFont="1" applyFill="1" applyBorder="1" applyAlignment="1">
      <alignment vertical="center" wrapText="1"/>
    </xf>
    <xf numFmtId="174" fontId="17" fillId="0" borderId="8" xfId="52" applyFont="1" applyFill="1" applyBorder="1" applyAlignment="1">
      <alignment vertical="center" wrapText="1"/>
    </xf>
    <xf numFmtId="174" fontId="17" fillId="0" borderId="9" xfId="52" applyFont="1" applyFill="1" applyBorder="1" applyAlignment="1">
      <alignment vertical="center" wrapText="1"/>
    </xf>
    <xf numFmtId="174" fontId="8" fillId="0" borderId="0" xfId="12" applyFont="1" applyAlignment="1">
      <alignment wrapText="1"/>
    </xf>
    <xf numFmtId="174" fontId="8" fillId="0" borderId="10" xfId="12" applyFont="1" applyBorder="1" applyAlignment="1">
      <alignment wrapText="1"/>
    </xf>
    <xf numFmtId="174" fontId="8" fillId="0" borderId="11" xfId="12" applyFont="1" applyBorder="1" applyAlignment="1">
      <alignment wrapText="1"/>
    </xf>
    <xf numFmtId="174" fontId="8" fillId="0" borderId="1" xfId="12" applyFont="1" applyFill="1" applyBorder="1" applyAlignment="1">
      <alignment horizontal="center" vertical="center"/>
    </xf>
    <xf numFmtId="167" fontId="8" fillId="0" borderId="1" xfId="12" applyNumberFormat="1" applyFont="1" applyFill="1" applyBorder="1" applyAlignment="1">
      <alignment horizontal="center" vertical="center"/>
    </xf>
    <xf numFmtId="167" fontId="8" fillId="0" borderId="1" xfId="12" applyNumberFormat="1" applyFont="1" applyFill="1" applyBorder="1" applyAlignment="1" applyProtection="1">
      <alignment horizontal="center" vertical="center"/>
      <protection hidden="1"/>
    </xf>
    <xf numFmtId="174" fontId="8" fillId="3" borderId="1" xfId="12" applyFont="1" applyFill="1" applyBorder="1" applyAlignment="1">
      <alignment horizontal="left" vertical="center" wrapText="1"/>
    </xf>
    <xf numFmtId="174" fontId="8" fillId="0" borderId="1" xfId="12" applyFont="1" applyBorder="1" applyAlignment="1">
      <alignment horizontal="left"/>
    </xf>
    <xf numFmtId="174" fontId="8" fillId="0" borderId="1" xfId="0" applyFont="1" applyBorder="1"/>
    <xf numFmtId="174" fontId="8" fillId="0" borderId="1" xfId="0" applyFont="1" applyBorder="1" applyAlignment="1">
      <alignment horizontal="center"/>
    </xf>
    <xf numFmtId="174" fontId="8" fillId="0" borderId="0" xfId="12" applyFont="1" applyBorder="1" applyAlignment="1">
      <alignment wrapText="1"/>
    </xf>
    <xf numFmtId="174" fontId="10" fillId="0" borderId="1" xfId="0" applyFont="1" applyBorder="1"/>
    <xf numFmtId="174" fontId="14" fillId="0" borderId="1" xfId="0" applyFont="1" applyBorder="1"/>
    <xf numFmtId="174" fontId="20" fillId="0" borderId="1" xfId="0" applyFont="1" applyBorder="1"/>
    <xf numFmtId="174" fontId="8" fillId="0" borderId="0" xfId="0" applyFont="1" applyBorder="1"/>
    <xf numFmtId="174" fontId="16" fillId="0" borderId="0" xfId="12" applyFont="1" applyBorder="1" applyAlignment="1">
      <alignment horizontal="center" vertical="center" wrapText="1"/>
    </xf>
    <xf numFmtId="2" fontId="16" fillId="0" borderId="0" xfId="12" applyNumberFormat="1" applyFont="1" applyBorder="1" applyAlignment="1">
      <alignment horizontal="center" vertical="center" wrapText="1"/>
    </xf>
    <xf numFmtId="174" fontId="8" fillId="0" borderId="0" xfId="12" applyFont="1" applyBorder="1" applyAlignment="1">
      <alignment horizontal="center" vertical="center" wrapText="1"/>
    </xf>
    <xf numFmtId="2" fontId="16" fillId="0" borderId="8" xfId="12" applyNumberFormat="1" applyFont="1" applyBorder="1" applyAlignment="1">
      <alignment horizontal="center" vertical="center" wrapText="1"/>
    </xf>
    <xf numFmtId="174" fontId="8" fillId="0" borderId="7" xfId="12" applyFont="1" applyBorder="1" applyAlignment="1">
      <alignment horizontal="center" vertical="center"/>
    </xf>
    <xf numFmtId="174" fontId="18" fillId="3" borderId="9" xfId="12" applyFont="1" applyFill="1" applyBorder="1" applyAlignment="1">
      <alignment vertical="center" wrapText="1"/>
    </xf>
    <xf numFmtId="174" fontId="18" fillId="0" borderId="9" xfId="12" applyFont="1" applyBorder="1" applyAlignment="1">
      <alignment vertical="center" wrapText="1"/>
    </xf>
    <xf numFmtId="174" fontId="17" fillId="0" borderId="9" xfId="12" applyFont="1" applyBorder="1" applyAlignment="1">
      <alignment horizontal="left" vertical="center"/>
    </xf>
    <xf numFmtId="3" fontId="8" fillId="0" borderId="1" xfId="12" applyNumberFormat="1" applyFont="1" applyBorder="1" applyAlignment="1">
      <alignment horizontal="center" vertical="center"/>
    </xf>
    <xf numFmtId="3" fontId="8" fillId="0" borderId="1" xfId="12" applyNumberFormat="1" applyFont="1" applyBorder="1" applyAlignment="1" applyProtection="1">
      <alignment horizontal="center" vertical="center"/>
      <protection hidden="1"/>
    </xf>
    <xf numFmtId="3" fontId="8" fillId="0" borderId="1" xfId="12" applyNumberFormat="1" applyFont="1" applyFill="1" applyBorder="1" applyAlignment="1">
      <alignment horizontal="center" vertical="center"/>
    </xf>
    <xf numFmtId="174" fontId="8" fillId="3" borderId="1" xfId="12" applyFont="1" applyFill="1" applyBorder="1" applyAlignment="1">
      <alignment vertical="center"/>
    </xf>
    <xf numFmtId="3" fontId="8" fillId="0" borderId="1" xfId="12" applyNumberFormat="1" applyFont="1" applyFill="1" applyBorder="1" applyAlignment="1" applyProtection="1">
      <alignment horizontal="center" vertical="center"/>
      <protection hidden="1"/>
    </xf>
    <xf numFmtId="1" fontId="26" fillId="0" borderId="1" xfId="53" applyNumberFormat="1" applyFont="1" applyFill="1" applyBorder="1" applyAlignment="1">
      <alignment horizontal="center"/>
    </xf>
    <xf numFmtId="174" fontId="26" fillId="0" borderId="1" xfId="0" applyFont="1" applyFill="1" applyBorder="1" applyAlignment="1">
      <alignment wrapText="1"/>
    </xf>
    <xf numFmtId="174" fontId="8" fillId="0" borderId="1" xfId="0" applyFont="1" applyFill="1" applyBorder="1" applyAlignment="1">
      <alignment wrapText="1"/>
    </xf>
    <xf numFmtId="174" fontId="26" fillId="0" borderId="1" xfId="0" applyFont="1" applyBorder="1" applyAlignment="1">
      <alignment wrapText="1"/>
    </xf>
    <xf numFmtId="174" fontId="8" fillId="0" borderId="9" xfId="0" applyFont="1" applyFill="1" applyBorder="1" applyAlignment="1">
      <alignment horizontal="left" vertical="center" wrapText="1"/>
    </xf>
    <xf numFmtId="3" fontId="8" fillId="0" borderId="1" xfId="12" applyNumberFormat="1" applyFont="1" applyBorder="1" applyAlignment="1">
      <alignment horizontal="center"/>
    </xf>
    <xf numFmtId="3" fontId="8" fillId="0" borderId="1" xfId="12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74" fontId="28" fillId="0" borderId="0" xfId="12" applyFont="1" applyAlignment="1">
      <alignment horizontal="center"/>
    </xf>
    <xf numFmtId="174" fontId="29" fillId="0" borderId="0" xfId="12" applyFont="1"/>
    <xf numFmtId="174" fontId="0" fillId="0" borderId="0" xfId="0" applyAlignment="1">
      <alignment vertical="center" wrapText="1"/>
    </xf>
    <xf numFmtId="174" fontId="14" fillId="0" borderId="0" xfId="0" applyFont="1" applyAlignment="1">
      <alignment vertical="center" wrapText="1"/>
    </xf>
    <xf numFmtId="174" fontId="17" fillId="0" borderId="9" xfId="12" applyFont="1" applyBorder="1" applyAlignment="1">
      <alignment vertical="center" wrapText="1"/>
    </xf>
    <xf numFmtId="167" fontId="8" fillId="0" borderId="1" xfId="12" applyNumberFormat="1" applyFont="1" applyFill="1" applyBorder="1" applyAlignment="1">
      <alignment horizontal="left" vertical="center"/>
    </xf>
    <xf numFmtId="174" fontId="8" fillId="0" borderId="1" xfId="12" applyFont="1" applyBorder="1" applyAlignment="1">
      <alignment vertical="center" wrapText="1"/>
    </xf>
    <xf numFmtId="174" fontId="8" fillId="0" borderId="1" xfId="0" applyFont="1" applyBorder="1" applyAlignment="1">
      <alignment vertical="center"/>
    </xf>
    <xf numFmtId="167" fontId="8" fillId="0" borderId="0" xfId="0" applyNumberFormat="1" applyFont="1"/>
    <xf numFmtId="174" fontId="0" fillId="0" borderId="1" xfId="0" applyBorder="1" applyAlignment="1">
      <alignment horizontal="center" vertical="center"/>
    </xf>
    <xf numFmtId="3" fontId="17" fillId="0" borderId="8" xfId="12" applyNumberFormat="1" applyFont="1" applyBorder="1" applyAlignment="1">
      <alignment horizontal="left" vertical="center"/>
    </xf>
    <xf numFmtId="3" fontId="17" fillId="0" borderId="8" xfId="12" applyNumberFormat="1" applyFont="1" applyBorder="1" applyAlignment="1">
      <alignment vertical="center"/>
    </xf>
    <xf numFmtId="3" fontId="17" fillId="0" borderId="9" xfId="12" applyNumberFormat="1" applyFont="1" applyBorder="1" applyAlignment="1">
      <alignment vertical="center"/>
    </xf>
    <xf numFmtId="3" fontId="8" fillId="0" borderId="8" xfId="12" applyNumberFormat="1" applyFont="1" applyBorder="1" applyAlignment="1">
      <alignment horizontal="center" vertical="center"/>
    </xf>
    <xf numFmtId="3" fontId="8" fillId="0" borderId="8" xfId="12" applyNumberFormat="1" applyFont="1" applyBorder="1" applyAlignment="1" applyProtection="1">
      <alignment horizontal="center" vertical="center"/>
      <protection hidden="1"/>
    </xf>
    <xf numFmtId="3" fontId="8" fillId="0" borderId="9" xfId="12" applyNumberFormat="1" applyFont="1" applyBorder="1" applyAlignment="1">
      <alignment horizontal="center" vertical="center"/>
    </xf>
    <xf numFmtId="174" fontId="0" fillId="0" borderId="1" xfId="0" applyBorder="1"/>
    <xf numFmtId="43" fontId="30" fillId="0" borderId="1" xfId="53" applyNumberFormat="1" applyFont="1" applyFill="1" applyBorder="1" applyAlignment="1">
      <alignment wrapText="1"/>
    </xf>
    <xf numFmtId="174" fontId="17" fillId="0" borderId="7" xfId="12" applyFont="1" applyFill="1" applyBorder="1" applyAlignment="1">
      <alignment horizontal="left" vertical="center"/>
    </xf>
    <xf numFmtId="174" fontId="8" fillId="3" borderId="1" xfId="0" applyFont="1" applyFill="1" applyBorder="1" applyAlignment="1">
      <alignment wrapText="1"/>
    </xf>
    <xf numFmtId="168" fontId="8" fillId="0" borderId="1" xfId="12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26" fillId="0" borderId="7" xfId="53" applyNumberFormat="1" applyFont="1" applyFill="1" applyBorder="1" applyAlignment="1">
      <alignment horizontal="center"/>
    </xf>
    <xf numFmtId="174" fontId="8" fillId="0" borderId="1" xfId="0" applyFont="1" applyFill="1" applyBorder="1"/>
    <xf numFmtId="44" fontId="8" fillId="0" borderId="1" xfId="0" applyNumberFormat="1" applyFont="1" applyFill="1" applyBorder="1" applyAlignment="1">
      <alignment wrapText="1"/>
    </xf>
    <xf numFmtId="3" fontId="8" fillId="0" borderId="8" xfId="12" applyNumberFormat="1" applyFont="1" applyFill="1" applyBorder="1" applyAlignment="1">
      <alignment horizontal="center" vertical="center"/>
    </xf>
    <xf numFmtId="3" fontId="8" fillId="0" borderId="9" xfId="12" applyNumberFormat="1" applyFont="1" applyFill="1" applyBorder="1" applyAlignment="1">
      <alignment horizontal="center" vertical="center"/>
    </xf>
    <xf numFmtId="174" fontId="8" fillId="0" borderId="1" xfId="0" applyFont="1" applyBorder="1" applyAlignment="1">
      <alignment wrapText="1"/>
    </xf>
    <xf numFmtId="174" fontId="33" fillId="0" borderId="8" xfId="0" applyFont="1" applyFill="1" applyBorder="1" applyAlignment="1">
      <alignment horizontal="left" vertical="center" wrapText="1"/>
    </xf>
    <xf numFmtId="174" fontId="33" fillId="0" borderId="9" xfId="0" applyFont="1" applyFill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74" fontId="34" fillId="0" borderId="1" xfId="0" applyFont="1" applyFill="1" applyBorder="1" applyAlignment="1">
      <alignment wrapText="1"/>
    </xf>
    <xf numFmtId="166" fontId="8" fillId="0" borderId="1" xfId="12" applyNumberFormat="1" applyFont="1" applyFill="1" applyBorder="1" applyAlignment="1">
      <alignment horizontal="center"/>
    </xf>
    <xf numFmtId="174" fontId="8" fillId="3" borderId="13" xfId="0" applyFont="1" applyFill="1" applyBorder="1" applyAlignment="1">
      <alignment wrapText="1"/>
    </xf>
    <xf numFmtId="174" fontId="8" fillId="0" borderId="7" xfId="12" applyFont="1" applyFill="1" applyBorder="1" applyAlignment="1">
      <alignment horizontal="center" vertical="center"/>
    </xf>
    <xf numFmtId="174" fontId="17" fillId="0" borderId="9" xfId="12" applyFont="1" applyFill="1" applyBorder="1" applyAlignment="1">
      <alignment vertical="center"/>
    </xf>
    <xf numFmtId="174" fontId="0" fillId="0" borderId="1" xfId="0" applyBorder="1" applyAlignment="1">
      <alignment wrapText="1"/>
    </xf>
    <xf numFmtId="174" fontId="30" fillId="0" borderId="1" xfId="0" applyFont="1" applyBorder="1" applyAlignment="1">
      <alignment horizontal="left" vertical="top" wrapText="1"/>
    </xf>
    <xf numFmtId="174" fontId="30" fillId="0" borderId="1" xfId="58" applyNumberFormat="1" applyFont="1" applyBorder="1" applyAlignment="1">
      <alignment wrapText="1"/>
    </xf>
    <xf numFmtId="174" fontId="0" fillId="0" borderId="1" xfId="0" applyFont="1" applyBorder="1" applyAlignment="1">
      <alignment wrapText="1"/>
    </xf>
    <xf numFmtId="174" fontId="8" fillId="0" borderId="1" xfId="24" applyNumberFormat="1" applyFont="1" applyFill="1" applyBorder="1" applyAlignment="1">
      <alignment wrapText="1"/>
    </xf>
    <xf numFmtId="174" fontId="30" fillId="0" borderId="1" xfId="0" applyFont="1" applyBorder="1" applyAlignment="1">
      <alignment horizontal="left" vertical="center" wrapText="1"/>
    </xf>
    <xf numFmtId="174" fontId="8" fillId="0" borderId="15" xfId="0" applyFont="1" applyBorder="1"/>
    <xf numFmtId="174" fontId="34" fillId="0" borderId="1" xfId="0" applyFont="1" applyBorder="1" applyAlignment="1">
      <alignment vertical="center" wrapText="1"/>
    </xf>
    <xf numFmtId="174" fontId="30" fillId="0" borderId="1" xfId="58" applyNumberFormat="1" applyFont="1" applyBorder="1" applyAlignment="1">
      <alignment horizontal="center" vertical="center" wrapText="1"/>
    </xf>
    <xf numFmtId="3" fontId="8" fillId="0" borderId="1" xfId="12" applyNumberFormat="1" applyFont="1" applyFill="1" applyBorder="1" applyAlignment="1">
      <alignment horizontal="center" wrapText="1"/>
    </xf>
    <xf numFmtId="174" fontId="8" fillId="0" borderId="16" xfId="12" applyFont="1" applyBorder="1" applyAlignment="1"/>
    <xf numFmtId="174" fontId="8" fillId="0" borderId="17" xfId="12" applyFont="1" applyBorder="1" applyAlignment="1">
      <alignment horizontal="left"/>
    </xf>
    <xf numFmtId="174" fontId="8" fillId="0" borderId="18" xfId="12" applyFont="1" applyBorder="1" applyAlignment="1">
      <alignment horizontal="left"/>
    </xf>
    <xf numFmtId="174" fontId="8" fillId="0" borderId="19" xfId="12" applyFont="1" applyBorder="1" applyAlignment="1"/>
    <xf numFmtId="174" fontId="8" fillId="0" borderId="14" xfId="12" applyFont="1" applyBorder="1" applyAlignment="1">
      <alignment horizontal="left" vertical="center" wrapText="1"/>
    </xf>
    <xf numFmtId="174" fontId="8" fillId="0" borderId="0" xfId="12" applyFont="1" applyBorder="1" applyAlignment="1">
      <alignment horizontal="left" vertical="center" wrapText="1"/>
    </xf>
    <xf numFmtId="174" fontId="8" fillId="0" borderId="0" xfId="12" applyFont="1" applyBorder="1" applyAlignment="1"/>
    <xf numFmtId="174" fontId="8" fillId="3" borderId="0" xfId="12" applyFont="1" applyFill="1" applyBorder="1" applyAlignment="1">
      <alignment horizontal="left" vertical="center" wrapText="1"/>
    </xf>
    <xf numFmtId="174" fontId="17" fillId="0" borderId="0" xfId="12" applyFont="1" applyBorder="1" applyAlignment="1">
      <alignment horizontal="left" vertical="center"/>
    </xf>
    <xf numFmtId="41" fontId="8" fillId="0" borderId="0" xfId="12" applyNumberFormat="1" applyFont="1" applyBorder="1" applyAlignment="1">
      <alignment horizontal="left" vertical="center" wrapText="1"/>
    </xf>
    <xf numFmtId="174" fontId="8" fillId="0" borderId="0" xfId="0" applyFont="1" applyBorder="1" applyAlignment="1">
      <alignment vertical="center" wrapText="1"/>
    </xf>
    <xf numFmtId="174" fontId="21" fillId="0" borderId="7" xfId="0" applyFont="1" applyBorder="1" applyAlignment="1">
      <alignment vertical="center"/>
    </xf>
    <xf numFmtId="174" fontId="18" fillId="0" borderId="0" xfId="12" applyFont="1" applyAlignment="1">
      <alignment wrapText="1"/>
    </xf>
    <xf numFmtId="174" fontId="38" fillId="0" borderId="1" xfId="11" applyFont="1" applyFill="1" applyBorder="1" applyAlignment="1">
      <alignment wrapText="1"/>
    </xf>
    <xf numFmtId="174" fontId="38" fillId="0" borderId="1" xfId="2" applyFont="1" applyFill="1" applyBorder="1" applyAlignment="1" applyProtection="1">
      <alignment wrapText="1"/>
    </xf>
    <xf numFmtId="174" fontId="7" fillId="0" borderId="1" xfId="12" applyFont="1" applyBorder="1" applyAlignment="1">
      <alignment horizontal="left" vertical="center" wrapText="1"/>
    </xf>
    <xf numFmtId="174" fontId="7" fillId="0" borderId="0" xfId="12" applyFont="1" applyAlignment="1">
      <alignment horizontal="center" vertical="center" wrapText="1"/>
    </xf>
    <xf numFmtId="174" fontId="7" fillId="0" borderId="1" xfId="12" applyFont="1" applyBorder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 vertical="center"/>
    </xf>
    <xf numFmtId="174" fontId="7" fillId="3" borderId="1" xfId="12" applyFont="1" applyFill="1" applyBorder="1" applyAlignment="1">
      <alignment horizontal="left" vertical="center" wrapText="1"/>
    </xf>
    <xf numFmtId="4" fontId="7" fillId="0" borderId="1" xfId="12" applyNumberFormat="1" applyFont="1" applyFill="1" applyBorder="1" applyAlignment="1">
      <alignment horizontal="center" vertical="center"/>
    </xf>
    <xf numFmtId="174" fontId="7" fillId="0" borderId="8" xfId="12" applyFont="1" applyFill="1" applyBorder="1" applyAlignment="1">
      <alignment horizontal="left" vertical="center"/>
    </xf>
    <xf numFmtId="174" fontId="7" fillId="3" borderId="1" xfId="12" applyFont="1" applyFill="1" applyBorder="1" applyAlignment="1">
      <alignment vertical="center"/>
    </xf>
    <xf numFmtId="174" fontId="7" fillId="0" borderId="0" xfId="12" applyFont="1" applyAlignment="1"/>
    <xf numFmtId="2" fontId="7" fillId="0" borderId="0" xfId="12" applyNumberFormat="1" applyFont="1" applyAlignment="1">
      <alignment horizontal="center" vertical="center"/>
    </xf>
    <xf numFmtId="174" fontId="7" fillId="0" borderId="0" xfId="0" applyFont="1"/>
    <xf numFmtId="49" fontId="7" fillId="0" borderId="0" xfId="0" applyNumberFormat="1" applyFont="1"/>
    <xf numFmtId="41" fontId="7" fillId="0" borderId="1" xfId="12" applyNumberFormat="1" applyFont="1" applyBorder="1" applyAlignment="1">
      <alignment horizontal="center" vertical="center"/>
    </xf>
    <xf numFmtId="3" fontId="17" fillId="0" borderId="20" xfId="12" applyNumberFormat="1" applyFont="1" applyBorder="1" applyAlignment="1">
      <alignment horizontal="left" vertical="center"/>
    </xf>
    <xf numFmtId="3" fontId="8" fillId="0" borderId="20" xfId="12" applyNumberFormat="1" applyFont="1" applyBorder="1" applyAlignment="1">
      <alignment horizontal="center" vertical="center"/>
    </xf>
    <xf numFmtId="3" fontId="8" fillId="0" borderId="20" xfId="12" applyNumberFormat="1" applyFont="1" applyBorder="1" applyAlignment="1" applyProtection="1">
      <alignment horizontal="center" vertical="center"/>
      <protection hidden="1"/>
    </xf>
    <xf numFmtId="3" fontId="8" fillId="0" borderId="21" xfId="12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74" fontId="7" fillId="0" borderId="1" xfId="7" applyBorder="1"/>
    <xf numFmtId="167" fontId="7" fillId="0" borderId="1" xfId="12" applyNumberFormat="1" applyFont="1" applyBorder="1" applyAlignment="1">
      <alignment horizontal="center" vertical="center"/>
    </xf>
    <xf numFmtId="174" fontId="7" fillId="0" borderId="1" xfId="12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horizontal="left" vertical="center" wrapText="1"/>
    </xf>
    <xf numFmtId="167" fontId="7" fillId="0" borderId="1" xfId="12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3" fontId="7" fillId="0" borderId="9" xfId="12" applyNumberFormat="1" applyFont="1" applyBorder="1" applyAlignment="1">
      <alignment horizontal="center" vertical="center"/>
    </xf>
    <xf numFmtId="174" fontId="21" fillId="0" borderId="0" xfId="0" applyFont="1" applyBorder="1" applyAlignment="1">
      <alignment vertical="center"/>
    </xf>
    <xf numFmtId="1" fontId="8" fillId="0" borderId="0" xfId="12" applyNumberFormat="1" applyFont="1" applyAlignment="1">
      <alignment horizontal="center" vertical="center"/>
    </xf>
    <xf numFmtId="1" fontId="8" fillId="0" borderId="0" xfId="0" applyNumberFormat="1" applyFont="1"/>
    <xf numFmtId="1" fontId="8" fillId="0" borderId="5" xfId="12" applyNumberFormat="1" applyFont="1" applyBorder="1" applyAlignment="1">
      <alignment horizontal="left"/>
    </xf>
    <xf numFmtId="1" fontId="8" fillId="0" borderId="6" xfId="12" applyNumberFormat="1" applyFont="1" applyBorder="1" applyAlignment="1">
      <alignment horizontal="left"/>
    </xf>
    <xf numFmtId="1" fontId="16" fillId="0" borderId="1" xfId="12" applyNumberFormat="1" applyFont="1" applyBorder="1" applyAlignment="1">
      <alignment horizontal="center" vertical="center" wrapText="1"/>
    </xf>
    <xf numFmtId="1" fontId="8" fillId="0" borderId="1" xfId="12" applyNumberFormat="1" applyFont="1" applyBorder="1" applyAlignment="1">
      <alignment horizontal="center" vertical="center"/>
    </xf>
    <xf numFmtId="1" fontId="17" fillId="0" borderId="7" xfId="12" applyNumberFormat="1" applyFont="1" applyBorder="1" applyAlignment="1">
      <alignment horizontal="left" vertical="center"/>
    </xf>
    <xf numFmtId="1" fontId="8" fillId="0" borderId="1" xfId="12" applyNumberFormat="1" applyFont="1" applyFill="1" applyBorder="1" applyAlignment="1">
      <alignment horizontal="center" vertical="center"/>
    </xf>
    <xf numFmtId="1" fontId="17" fillId="0" borderId="7" xfId="12" applyNumberFormat="1" applyFont="1" applyFill="1" applyBorder="1" applyAlignment="1">
      <alignment horizontal="left" vertical="center"/>
    </xf>
    <xf numFmtId="1" fontId="8" fillId="0" borderId="1" xfId="12" applyNumberFormat="1" applyFont="1" applyBorder="1" applyAlignment="1">
      <alignment horizontal="left"/>
    </xf>
    <xf numFmtId="1" fontId="8" fillId="0" borderId="7" xfId="12" applyNumberFormat="1" applyFont="1" applyBorder="1" applyAlignment="1">
      <alignment horizontal="center" vertical="center"/>
    </xf>
    <xf numFmtId="1" fontId="7" fillId="0" borderId="1" xfId="12" applyNumberFormat="1" applyFont="1" applyBorder="1" applyAlignment="1">
      <alignment horizontal="center" vertical="center"/>
    </xf>
    <xf numFmtId="1" fontId="17" fillId="0" borderId="1" xfId="12" applyNumberFormat="1" applyFont="1" applyBorder="1" applyAlignment="1">
      <alignment horizontal="left" vertical="center"/>
    </xf>
    <xf numFmtId="1" fontId="8" fillId="0" borderId="1" xfId="12" applyNumberFormat="1" applyFont="1" applyFill="1" applyBorder="1" applyAlignment="1">
      <alignment horizontal="center" vertical="center" wrapText="1"/>
    </xf>
    <xf numFmtId="1" fontId="7" fillId="0" borderId="1" xfId="12" applyNumberFormat="1" applyFont="1" applyFill="1" applyBorder="1" applyAlignment="1">
      <alignment horizontal="center" vertical="center"/>
    </xf>
    <xf numFmtId="1" fontId="8" fillId="0" borderId="0" xfId="45" applyNumberFormat="1" applyFont="1"/>
    <xf numFmtId="1" fontId="7" fillId="0" borderId="1" xfId="12" applyNumberFormat="1" applyFont="1" applyFill="1" applyBorder="1" applyAlignment="1">
      <alignment horizontal="right" vertical="center"/>
    </xf>
    <xf numFmtId="1" fontId="7" fillId="0" borderId="0" xfId="12" applyNumberFormat="1" applyFont="1" applyAlignment="1">
      <alignment horizontal="center" vertical="center"/>
    </xf>
    <xf numFmtId="1" fontId="7" fillId="0" borderId="0" xfId="0" applyNumberFormat="1" applyFont="1"/>
    <xf numFmtId="167" fontId="8" fillId="0" borderId="0" xfId="12" applyNumberFormat="1" applyFont="1" applyAlignment="1">
      <alignment horizontal="center" vertical="center"/>
    </xf>
    <xf numFmtId="167" fontId="8" fillId="0" borderId="5" xfId="12" applyNumberFormat="1" applyFont="1" applyBorder="1" applyAlignment="1">
      <alignment horizontal="left" vertical="center"/>
    </xf>
    <xf numFmtId="167" fontId="8" fillId="0" borderId="6" xfId="12" applyNumberFormat="1" applyFont="1" applyBorder="1" applyAlignment="1">
      <alignment horizontal="left" vertical="center"/>
    </xf>
    <xf numFmtId="167" fontId="16" fillId="0" borderId="1" xfId="12" applyNumberFormat="1" applyFont="1" applyBorder="1" applyAlignment="1">
      <alignment horizontal="center" vertical="center" wrapText="1"/>
    </xf>
    <xf numFmtId="167" fontId="7" fillId="0" borderId="1" xfId="13" applyNumberFormat="1" applyFont="1" applyBorder="1" applyAlignment="1">
      <alignment horizontal="center" vertical="center"/>
    </xf>
    <xf numFmtId="167" fontId="7" fillId="0" borderId="1" xfId="13" applyNumberFormat="1" applyFont="1" applyBorder="1" applyAlignment="1" applyProtection="1">
      <alignment horizontal="center" vertical="center"/>
      <protection hidden="1"/>
    </xf>
    <xf numFmtId="167" fontId="7" fillId="0" borderId="1" xfId="12" applyNumberFormat="1" applyFont="1" applyBorder="1" applyAlignment="1" applyProtection="1">
      <alignment horizontal="center" vertical="center"/>
      <protection hidden="1"/>
    </xf>
    <xf numFmtId="174" fontId="44" fillId="0" borderId="14" xfId="12" applyFont="1" applyBorder="1" applyAlignment="1">
      <alignment horizontal="left" vertical="center" wrapText="1"/>
    </xf>
    <xf numFmtId="174" fontId="7" fillId="0" borderId="14" xfId="12" applyFont="1" applyBorder="1" applyAlignment="1">
      <alignment horizontal="center" vertical="center"/>
    </xf>
    <xf numFmtId="3" fontId="7" fillId="0" borderId="14" xfId="12" applyNumberFormat="1" applyFont="1" applyBorder="1" applyAlignment="1">
      <alignment horizontal="center" vertical="center"/>
    </xf>
    <xf numFmtId="3" fontId="7" fillId="0" borderId="14" xfId="12" applyNumberFormat="1" applyFont="1" applyBorder="1" applyAlignment="1" applyProtection="1">
      <alignment horizontal="center" vertical="center"/>
      <protection hidden="1"/>
    </xf>
    <xf numFmtId="3" fontId="7" fillId="0" borderId="24" xfId="12" applyNumberFormat="1" applyFont="1" applyBorder="1" applyAlignment="1">
      <alignment horizontal="center" vertical="center"/>
    </xf>
    <xf numFmtId="174" fontId="7" fillId="0" borderId="1" xfId="0" applyFont="1" applyBorder="1"/>
    <xf numFmtId="41" fontId="7" fillId="0" borderId="1" xfId="0" applyNumberFormat="1" applyFont="1" applyBorder="1" applyAlignment="1">
      <alignment horizontal="center" vertical="center"/>
    </xf>
    <xf numFmtId="41" fontId="8" fillId="0" borderId="0" xfId="0" applyNumberFormat="1" applyFont="1"/>
    <xf numFmtId="41" fontId="17" fillId="0" borderId="8" xfId="12" applyNumberFormat="1" applyFont="1" applyBorder="1" applyAlignment="1">
      <alignment vertical="center"/>
    </xf>
    <xf numFmtId="1" fontId="8" fillId="3" borderId="1" xfId="0" applyNumberFormat="1" applyFont="1" applyFill="1" applyBorder="1" applyAlignment="1">
      <alignment horizontal="center" vertical="center"/>
    </xf>
    <xf numFmtId="174" fontId="7" fillId="0" borderId="1" xfId="12" applyFont="1" applyBorder="1" applyAlignment="1">
      <alignment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74" fontId="7" fillId="0" borderId="1" xfId="0" applyFont="1" applyBorder="1" applyAlignment="1">
      <alignment wrapText="1"/>
    </xf>
    <xf numFmtId="174" fontId="7" fillId="0" borderId="1" xfId="0" applyFont="1" applyFill="1" applyBorder="1" applyAlignment="1">
      <alignment horizontal="left" vertical="top" wrapText="1"/>
    </xf>
    <xf numFmtId="174" fontId="7" fillId="0" borderId="1" xfId="52" applyFont="1" applyFill="1" applyBorder="1" applyAlignment="1">
      <alignment vertical="center" wrapText="1"/>
    </xf>
    <xf numFmtId="3" fontId="7" fillId="0" borderId="8" xfId="12" applyNumberFormat="1" applyFont="1" applyBorder="1" applyAlignment="1">
      <alignment horizontal="center" vertical="center"/>
    </xf>
    <xf numFmtId="3" fontId="7" fillId="0" borderId="8" xfId="12" applyNumberFormat="1" applyFont="1" applyBorder="1" applyAlignment="1" applyProtection="1">
      <alignment horizontal="center" vertical="center"/>
      <protection hidden="1"/>
    </xf>
    <xf numFmtId="41" fontId="7" fillId="0" borderId="1" xfId="12" applyNumberFormat="1" applyFont="1" applyFill="1" applyBorder="1" applyAlignment="1">
      <alignment horizontal="center" vertical="center"/>
    </xf>
    <xf numFmtId="174" fontId="7" fillId="0" borderId="1" xfId="0" applyFont="1" applyFill="1" applyBorder="1" applyAlignment="1">
      <alignment wrapText="1"/>
    </xf>
    <xf numFmtId="174" fontId="7" fillId="0" borderId="0" xfId="0" applyFont="1" applyFill="1"/>
    <xf numFmtId="3" fontId="7" fillId="0" borderId="9" xfId="12" applyNumberFormat="1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vertical="center"/>
    </xf>
    <xf numFmtId="41" fontId="7" fillId="0" borderId="8" xfId="12" applyNumberFormat="1" applyFont="1" applyBorder="1" applyAlignment="1">
      <alignment horizontal="center" vertical="center"/>
    </xf>
    <xf numFmtId="174" fontId="8" fillId="0" borderId="12" xfId="12" applyFont="1" applyBorder="1" applyAlignment="1">
      <alignment horizontal="left" vertical="center" wrapText="1"/>
    </xf>
    <xf numFmtId="3" fontId="17" fillId="0" borderId="20" xfId="12" applyNumberFormat="1" applyFont="1" applyBorder="1" applyAlignment="1">
      <alignment vertical="center"/>
    </xf>
    <xf numFmtId="3" fontId="17" fillId="0" borderId="21" xfId="12" applyNumberFormat="1" applyFont="1" applyBorder="1" applyAlignment="1">
      <alignment vertical="center"/>
    </xf>
    <xf numFmtId="174" fontId="8" fillId="0" borderId="23" xfId="12" applyFont="1" applyFill="1" applyBorder="1" applyAlignment="1">
      <alignment horizontal="center" vertical="center"/>
    </xf>
    <xf numFmtId="3" fontId="8" fillId="0" borderId="12" xfId="12" applyNumberFormat="1" applyFont="1" applyFill="1" applyBorder="1" applyAlignment="1">
      <alignment horizontal="center" vertical="center"/>
    </xf>
    <xf numFmtId="174" fontId="8" fillId="0" borderId="26" xfId="0" applyFont="1" applyBorder="1"/>
    <xf numFmtId="174" fontId="8" fillId="0" borderId="2" xfId="0" applyFont="1" applyBorder="1"/>
    <xf numFmtId="174" fontId="17" fillId="0" borderId="8" xfId="12" applyFont="1" applyFill="1" applyBorder="1" applyAlignment="1">
      <alignment vertical="center"/>
    </xf>
    <xf numFmtId="1" fontId="45" fillId="0" borderId="1" xfId="53" applyNumberFormat="1" applyFont="1" applyFill="1" applyBorder="1" applyAlignment="1">
      <alignment horizontal="left"/>
    </xf>
    <xf numFmtId="174" fontId="17" fillId="0" borderId="8" xfId="12" applyFont="1" applyBorder="1" applyAlignment="1">
      <alignment horizontal="left" vertical="center"/>
    </xf>
    <xf numFmtId="1" fontId="7" fillId="0" borderId="5" xfId="12" applyNumberFormat="1" applyFont="1" applyBorder="1" applyAlignment="1">
      <alignment horizontal="left"/>
    </xf>
    <xf numFmtId="174" fontId="7" fillId="0" borderId="5" xfId="12" applyFont="1" applyBorder="1" applyAlignment="1">
      <alignment horizontal="left" vertical="center"/>
    </xf>
    <xf numFmtId="174" fontId="7" fillId="0" borderId="17" xfId="12" applyFont="1" applyBorder="1" applyAlignment="1">
      <alignment horizontal="left"/>
    </xf>
    <xf numFmtId="174" fontId="7" fillId="0" borderId="2" xfId="12" applyFont="1" applyBorder="1" applyAlignment="1"/>
    <xf numFmtId="1" fontId="7" fillId="0" borderId="6" xfId="12" applyNumberFormat="1" applyFont="1" applyBorder="1" applyAlignment="1">
      <alignment horizontal="left"/>
    </xf>
    <xf numFmtId="174" fontId="7" fillId="0" borderId="6" xfId="12" applyFont="1" applyBorder="1" applyAlignment="1">
      <alignment horizontal="left" vertical="center"/>
    </xf>
    <xf numFmtId="174" fontId="7" fillId="0" borderId="18" xfId="12" applyFont="1" applyBorder="1" applyAlignment="1">
      <alignment horizontal="left"/>
    </xf>
    <xf numFmtId="174" fontId="7" fillId="0" borderId="3" xfId="12" applyFont="1" applyBorder="1" applyAlignment="1"/>
    <xf numFmtId="174" fontId="7" fillId="0" borderId="0" xfId="52" applyFont="1" applyFill="1" applyAlignment="1">
      <alignment vertical="center"/>
    </xf>
    <xf numFmtId="174" fontId="7" fillId="0" borderId="9" xfId="12" applyFont="1" applyBorder="1" applyAlignment="1">
      <alignment horizontal="left" vertical="center" wrapText="1"/>
    </xf>
    <xf numFmtId="174" fontId="7" fillId="0" borderId="0" xfId="52" applyFont="1" applyFill="1" applyAlignment="1"/>
    <xf numFmtId="1" fontId="7" fillId="0" borderId="1" xfId="0" applyNumberFormat="1" applyFont="1" applyFill="1" applyBorder="1" applyAlignment="1">
      <alignment horizontal="center" vertical="center"/>
    </xf>
    <xf numFmtId="174" fontId="7" fillId="0" borderId="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 wrapText="1"/>
    </xf>
    <xf numFmtId="174" fontId="7" fillId="0" borderId="0" xfId="0" applyFont="1" applyAlignment="1">
      <alignment vertical="center"/>
    </xf>
    <xf numFmtId="174" fontId="17" fillId="0" borderId="1" xfId="12" applyFont="1" applyFill="1" applyBorder="1" applyAlignment="1">
      <alignment vertical="center"/>
    </xf>
    <xf numFmtId="1" fontId="45" fillId="0" borderId="1" xfId="53" applyNumberFormat="1" applyFont="1" applyFill="1" applyBorder="1" applyAlignment="1">
      <alignment vertical="center"/>
    </xf>
    <xf numFmtId="174" fontId="44" fillId="0" borderId="12" xfId="24" applyNumberFormat="1" applyFont="1" applyFill="1" applyBorder="1" applyAlignment="1"/>
    <xf numFmtId="174" fontId="44" fillId="0" borderId="12" xfId="24" applyNumberFormat="1" applyFont="1" applyFill="1" applyBorder="1" applyAlignment="1">
      <alignment wrapText="1"/>
    </xf>
    <xf numFmtId="174" fontId="8" fillId="0" borderId="16" xfId="0" applyFont="1" applyBorder="1"/>
    <xf numFmtId="174" fontId="8" fillId="0" borderId="42" xfId="0" applyFont="1" applyBorder="1"/>
    <xf numFmtId="174" fontId="30" fillId="0" borderId="1" xfId="0" applyFont="1" applyFill="1" applyBorder="1" applyAlignment="1">
      <alignment wrapText="1"/>
    </xf>
    <xf numFmtId="174" fontId="44" fillId="0" borderId="1" xfId="0" applyFont="1" applyBorder="1" applyAlignment="1"/>
    <xf numFmtId="174" fontId="0" fillId="0" borderId="1" xfId="0" applyBorder="1" applyAlignment="1"/>
    <xf numFmtId="174" fontId="8" fillId="0" borderId="1" xfId="0" applyFont="1" applyBorder="1" applyAlignment="1">
      <alignment horizontal="left"/>
    </xf>
    <xf numFmtId="174" fontId="7" fillId="0" borderId="4" xfId="0" applyFont="1" applyBorder="1"/>
    <xf numFmtId="167" fontId="7" fillId="0" borderId="1" xfId="12" applyNumberFormat="1" applyFont="1" applyFill="1" applyBorder="1" applyAlignment="1" applyProtection="1">
      <alignment horizontal="center" vertical="center"/>
      <protection hidden="1"/>
    </xf>
    <xf numFmtId="174" fontId="86" fillId="0" borderId="0" xfId="12" applyFont="1" applyAlignment="1">
      <alignment horizontal="center" vertical="center" wrapText="1"/>
    </xf>
    <xf numFmtId="174" fontId="86" fillId="0" borderId="0" xfId="12" applyFont="1" applyAlignment="1"/>
    <xf numFmtId="174" fontId="86" fillId="0" borderId="0" xfId="12" applyNumberFormat="1" applyFont="1" applyAlignment="1">
      <alignment horizontal="center" vertical="center"/>
    </xf>
    <xf numFmtId="174" fontId="86" fillId="0" borderId="0" xfId="12" applyNumberFormat="1" applyFont="1" applyBorder="1" applyAlignment="1">
      <alignment horizontal="left" vertical="center" wrapText="1"/>
    </xf>
    <xf numFmtId="174" fontId="86" fillId="0" borderId="0" xfId="0" applyFont="1"/>
    <xf numFmtId="1" fontId="86" fillId="0" borderId="0" xfId="12" applyNumberFormat="1" applyFont="1" applyAlignment="1">
      <alignment horizontal="center" vertical="center"/>
    </xf>
    <xf numFmtId="174" fontId="86" fillId="0" borderId="0" xfId="12" applyFont="1" applyAlignment="1">
      <alignment horizontal="center" vertical="center"/>
    </xf>
    <xf numFmtId="167" fontId="86" fillId="0" borderId="0" xfId="12" applyNumberFormat="1" applyFont="1" applyAlignment="1">
      <alignment horizontal="center" vertical="center"/>
    </xf>
    <xf numFmtId="2" fontId="86" fillId="0" borderId="0" xfId="12" applyNumberFormat="1" applyFont="1" applyAlignment="1">
      <alignment horizontal="center" vertical="center"/>
    </xf>
    <xf numFmtId="174" fontId="86" fillId="0" borderId="0" xfId="12" applyFont="1" applyBorder="1" applyAlignment="1">
      <alignment horizontal="left" vertical="center" wrapText="1"/>
    </xf>
    <xf numFmtId="174" fontId="86" fillId="0" borderId="0" xfId="0" applyFont="1" applyAlignment="1">
      <alignment horizontal="left"/>
    </xf>
    <xf numFmtId="1" fontId="86" fillId="0" borderId="0" xfId="0" applyNumberFormat="1" applyFont="1"/>
    <xf numFmtId="49" fontId="86" fillId="0" borderId="0" xfId="0" applyNumberFormat="1" applyFont="1"/>
    <xf numFmtId="167" fontId="86" fillId="0" borderId="0" xfId="0" applyNumberFormat="1" applyFont="1"/>
    <xf numFmtId="3" fontId="87" fillId="0" borderId="1" xfId="12" applyNumberFormat="1" applyFont="1" applyFill="1" applyBorder="1" applyAlignment="1" applyProtection="1">
      <alignment horizontal="center" vertical="center"/>
      <protection hidden="1"/>
    </xf>
    <xf numFmtId="4" fontId="7" fillId="0" borderId="1" xfId="13" applyNumberFormat="1" applyFont="1" applyBorder="1" applyAlignment="1">
      <alignment horizontal="center" vertical="center"/>
    </xf>
    <xf numFmtId="1" fontId="8" fillId="0" borderId="0" xfId="12" applyNumberFormat="1" applyFont="1" applyAlignment="1">
      <alignment horizontal="left" vertical="center"/>
    </xf>
    <xf numFmtId="1" fontId="8" fillId="0" borderId="0" xfId="0" applyNumberFormat="1" applyFont="1" applyAlignment="1">
      <alignment horizontal="left"/>
    </xf>
    <xf numFmtId="1" fontId="16" fillId="0" borderId="1" xfId="12" applyNumberFormat="1" applyFont="1" applyBorder="1" applyAlignment="1">
      <alignment horizontal="left" vertical="center"/>
    </xf>
    <xf numFmtId="174" fontId="8" fillId="0" borderId="0" xfId="0" applyFont="1" applyAlignment="1">
      <alignment horizontal="center"/>
    </xf>
    <xf numFmtId="174" fontId="8" fillId="0" borderId="5" xfId="12" applyFont="1" applyBorder="1" applyAlignment="1">
      <alignment horizontal="center" vertical="center"/>
    </xf>
    <xf numFmtId="174" fontId="8" fillId="0" borderId="6" xfId="12" applyFont="1" applyBorder="1" applyAlignment="1">
      <alignment horizontal="center" vertical="center"/>
    </xf>
    <xf numFmtId="174" fontId="7" fillId="0" borderId="7" xfId="12" applyFont="1" applyBorder="1" applyAlignment="1">
      <alignment horizontal="left" vertical="center" wrapText="1"/>
    </xf>
    <xf numFmtId="174" fontId="7" fillId="0" borderId="13" xfId="12" applyFont="1" applyBorder="1" applyAlignment="1">
      <alignment horizontal="left" vertical="center" wrapText="1"/>
    </xf>
    <xf numFmtId="174" fontId="7" fillId="0" borderId="8" xfId="12" applyFont="1" applyBorder="1" applyAlignment="1">
      <alignment horizontal="center" vertical="center"/>
    </xf>
    <xf numFmtId="174" fontId="17" fillId="0" borderId="7" xfId="12" applyFont="1" applyBorder="1" applyAlignment="1">
      <alignment horizontal="left" vertical="center"/>
    </xf>
    <xf numFmtId="174" fontId="17" fillId="0" borderId="13" xfId="12" applyFont="1" applyFill="1" applyBorder="1" applyAlignment="1">
      <alignment vertical="center"/>
    </xf>
    <xf numFmtId="174" fontId="7" fillId="0" borderId="1" xfId="0" applyNumberFormat="1" applyFont="1" applyBorder="1" applyAlignment="1">
      <alignment wrapText="1"/>
    </xf>
    <xf numFmtId="174" fontId="7" fillId="0" borderId="1" xfId="0" applyNumberFormat="1" applyFont="1" applyFill="1" applyBorder="1" applyAlignment="1">
      <alignment wrapText="1"/>
    </xf>
    <xf numFmtId="174" fontId="7" fillId="0" borderId="15" xfId="0" applyFont="1" applyBorder="1"/>
    <xf numFmtId="1" fontId="87" fillId="0" borderId="1" xfId="0" applyNumberFormat="1" applyFont="1" applyBorder="1" applyAlignment="1">
      <alignment horizontal="center" vertical="center"/>
    </xf>
    <xf numFmtId="174" fontId="7" fillId="0" borderId="0" xfId="12" applyFont="1" applyAlignment="1">
      <alignment vertical="center" wrapText="1"/>
    </xf>
    <xf numFmtId="174" fontId="7" fillId="0" borderId="0" xfId="0" applyFont="1" applyAlignment="1">
      <alignment vertical="center" wrapText="1"/>
    </xf>
    <xf numFmtId="174" fontId="7" fillId="0" borderId="10" xfId="12" applyFont="1" applyBorder="1" applyAlignment="1">
      <alignment vertical="center" wrapText="1"/>
    </xf>
    <xf numFmtId="174" fontId="7" fillId="0" borderId="11" xfId="12" applyFont="1" applyBorder="1" applyAlignment="1">
      <alignment vertical="center" wrapText="1"/>
    </xf>
    <xf numFmtId="174" fontId="7" fillId="0" borderId="0" xfId="0" applyFont="1" applyAlignment="1">
      <alignment horizontal="left" vertical="center"/>
    </xf>
    <xf numFmtId="174" fontId="21" fillId="0" borderId="0" xfId="52" applyFont="1" applyFill="1" applyAlignment="1">
      <alignment vertical="center"/>
    </xf>
    <xf numFmtId="174" fontId="89" fillId="0" borderId="8" xfId="12" applyFont="1" applyBorder="1" applyAlignment="1">
      <alignment horizontal="center" vertical="center" wrapText="1"/>
    </xf>
    <xf numFmtId="4" fontId="86" fillId="0" borderId="0" xfId="12" applyNumberFormat="1" applyFont="1" applyAlignment="1">
      <alignment horizontal="center" vertical="center"/>
    </xf>
    <xf numFmtId="4" fontId="86" fillId="0" borderId="0" xfId="0" applyNumberFormat="1" applyFont="1"/>
    <xf numFmtId="3" fontId="87" fillId="0" borderId="1" xfId="12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4" fontId="8" fillId="0" borderId="0" xfId="12" applyNumberFormat="1" applyFont="1" applyAlignment="1"/>
    <xf numFmtId="4" fontId="8" fillId="0" borderId="0" xfId="0" applyNumberFormat="1" applyFont="1"/>
    <xf numFmtId="4" fontId="8" fillId="0" borderId="2" xfId="12" applyNumberFormat="1" applyFont="1" applyBorder="1" applyAlignment="1"/>
    <xf numFmtId="4" fontId="8" fillId="0" borderId="3" xfId="12" applyNumberFormat="1" applyFont="1" applyBorder="1" applyAlignment="1"/>
    <xf numFmtId="4" fontId="8" fillId="0" borderId="0" xfId="12" applyNumberFormat="1" applyFont="1" applyAlignment="1">
      <alignment horizontal="center" vertical="center" wrapText="1"/>
    </xf>
    <xf numFmtId="4" fontId="86" fillId="0" borderId="0" xfId="12" applyNumberFormat="1" applyFont="1" applyAlignment="1">
      <alignment horizontal="center" vertical="center" wrapText="1"/>
    </xf>
    <xf numFmtId="4" fontId="86" fillId="0" borderId="0" xfId="12" applyNumberFormat="1" applyFont="1" applyAlignment="1"/>
    <xf numFmtId="167" fontId="7" fillId="0" borderId="1" xfId="12" applyNumberFormat="1" applyFont="1" applyBorder="1" applyAlignment="1">
      <alignment horizontal="center" vertical="center"/>
    </xf>
    <xf numFmtId="174" fontId="7" fillId="0" borderId="1" xfId="12" applyFont="1" applyBorder="1" applyAlignment="1">
      <alignment horizontal="center" vertical="center" wrapText="1"/>
    </xf>
    <xf numFmtId="174" fontId="7" fillId="0" borderId="7" xfId="12" applyFont="1" applyFill="1" applyBorder="1" applyAlignment="1">
      <alignment horizontal="center" vertical="center"/>
    </xf>
    <xf numFmtId="1" fontId="26" fillId="0" borderId="1" xfId="757" applyNumberFormat="1" applyFont="1" applyFill="1" applyBorder="1" applyAlignment="1">
      <alignment horizontal="center"/>
    </xf>
    <xf numFmtId="3" fontId="7" fillId="0" borderId="1" xfId="12" applyNumberFormat="1" applyFont="1" applyFill="1" applyBorder="1" applyAlignment="1">
      <alignment horizontal="center"/>
    </xf>
    <xf numFmtId="174" fontId="86" fillId="0" borderId="1" xfId="12" applyFont="1" applyFill="1" applyBorder="1" applyAlignment="1">
      <alignment vertical="center" wrapText="1"/>
    </xf>
    <xf numFmtId="4" fontId="86" fillId="0" borderId="0" xfId="12" applyNumberFormat="1" applyFont="1" applyFill="1" applyAlignment="1">
      <alignment vertical="center"/>
    </xf>
    <xf numFmtId="174" fontId="86" fillId="0" borderId="0" xfId="12" applyFont="1" applyFill="1" applyAlignment="1">
      <alignment vertical="center"/>
    </xf>
    <xf numFmtId="1" fontId="7" fillId="0" borderId="1" xfId="0" applyNumberFormat="1" applyFont="1" applyBorder="1" applyAlignment="1">
      <alignment horizontal="right" vertical="center"/>
    </xf>
    <xf numFmtId="3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Border="1" applyAlignment="1" applyProtection="1">
      <alignment horizontal="center" vertical="center"/>
      <protection hidden="1"/>
    </xf>
    <xf numFmtId="3" fontId="7" fillId="0" borderId="1" xfId="12" applyNumberFormat="1" applyFont="1" applyFill="1" applyBorder="1" applyAlignment="1">
      <alignment horizontal="center" vertical="center"/>
    </xf>
    <xf numFmtId="3" fontId="7" fillId="0" borderId="1" xfId="12" applyNumberFormat="1" applyFont="1" applyFill="1" applyBorder="1" applyAlignment="1" applyProtection="1">
      <alignment horizontal="center" vertical="center"/>
      <protection hidden="1"/>
    </xf>
    <xf numFmtId="174" fontId="8" fillId="0" borderId="0" xfId="12" applyFont="1" applyAlignment="1">
      <alignment vertical="center" wrapText="1"/>
    </xf>
    <xf numFmtId="174" fontId="8" fillId="0" borderId="0" xfId="0" applyFont="1" applyAlignment="1">
      <alignment vertical="center" wrapText="1"/>
    </xf>
    <xf numFmtId="174" fontId="8" fillId="0" borderId="10" xfId="12" applyFont="1" applyBorder="1" applyAlignment="1">
      <alignment vertical="center" wrapText="1"/>
    </xf>
    <xf numFmtId="174" fontId="8" fillId="0" borderId="11" xfId="12" applyFont="1" applyBorder="1" applyAlignment="1">
      <alignment vertical="center" wrapText="1"/>
    </xf>
    <xf numFmtId="174" fontId="8" fillId="0" borderId="0" xfId="0" applyFont="1" applyAlignment="1">
      <alignment horizontal="left" vertical="center"/>
    </xf>
    <xf numFmtId="174" fontId="7" fillId="0" borderId="0" xfId="12" applyFont="1" applyFill="1" applyAlignment="1"/>
    <xf numFmtId="174" fontId="17" fillId="0" borderId="9" xfId="12" applyFont="1" applyFill="1" applyBorder="1" applyAlignment="1">
      <alignment horizontal="left" vertical="center"/>
    </xf>
    <xf numFmtId="174" fontId="7" fillId="0" borderId="1" xfId="0" applyFont="1" applyBorder="1" applyAlignment="1">
      <alignment vertical="center"/>
    </xf>
    <xf numFmtId="167" fontId="91" fillId="0" borderId="1" xfId="1293" applyNumberFormat="1" applyFont="1" applyFill="1" applyBorder="1" applyAlignment="1">
      <alignment horizontal="center" vertical="center"/>
    </xf>
    <xf numFmtId="167" fontId="91" fillId="0" borderId="7" xfId="1293" applyNumberFormat="1" applyFont="1" applyFill="1" applyBorder="1" applyAlignment="1">
      <alignment horizontal="center" vertical="center"/>
    </xf>
    <xf numFmtId="167" fontId="91" fillId="0" borderId="1" xfId="0" applyNumberFormat="1" applyFont="1" applyFill="1" applyBorder="1" applyAlignment="1">
      <alignment horizontal="center" vertical="center"/>
    </xf>
    <xf numFmtId="174" fontId="17" fillId="0" borderId="8" xfId="12" applyFont="1" applyBorder="1" applyAlignment="1">
      <alignment horizontal="left" vertical="center" wrapText="1"/>
    </xf>
    <xf numFmtId="1" fontId="7" fillId="0" borderId="7" xfId="12" applyNumberFormat="1" applyFont="1" applyBorder="1" applyAlignment="1">
      <alignment horizontal="center" vertical="center"/>
    </xf>
    <xf numFmtId="174" fontId="44" fillId="0" borderId="8" xfId="52" applyFont="1" applyFill="1" applyBorder="1" applyAlignment="1">
      <alignment vertical="center"/>
    </xf>
    <xf numFmtId="3" fontId="88" fillId="0" borderId="1" xfId="12" applyNumberFormat="1" applyFont="1" applyFill="1" applyBorder="1" applyAlignment="1" applyProtection="1">
      <alignment horizontal="center" vertical="center"/>
      <protection hidden="1"/>
    </xf>
    <xf numFmtId="174" fontId="17" fillId="0" borderId="7" xfId="12" applyFont="1" applyBorder="1" applyAlignment="1">
      <alignment horizontal="left" vertical="center"/>
    </xf>
    <xf numFmtId="1" fontId="7" fillId="3" borderId="1" xfId="12" applyNumberFormat="1" applyFont="1" applyFill="1" applyBorder="1" applyAlignment="1">
      <alignment horizontal="center" vertical="center"/>
    </xf>
    <xf numFmtId="174" fontId="7" fillId="3" borderId="1" xfId="0" applyFont="1" applyFill="1" applyBorder="1" applyAlignment="1">
      <alignment wrapText="1"/>
    </xf>
    <xf numFmtId="174" fontId="17" fillId="0" borderId="7" xfId="12" applyFont="1" applyBorder="1" applyAlignment="1">
      <alignment horizontal="left" vertical="center"/>
    </xf>
    <xf numFmtId="174" fontId="7" fillId="0" borderId="1" xfId="0" applyFont="1" applyFill="1" applyBorder="1"/>
    <xf numFmtId="174" fontId="88" fillId="0" borderId="1" xfId="12" applyFont="1" applyBorder="1" applyAlignment="1">
      <alignment horizontal="left" vertical="center" wrapText="1"/>
    </xf>
    <xf numFmtId="174" fontId="8" fillId="0" borderId="15" xfId="0" applyFont="1" applyFill="1" applyBorder="1"/>
    <xf numFmtId="174" fontId="8" fillId="0" borderId="0" xfId="0" applyFont="1" applyFill="1"/>
    <xf numFmtId="174" fontId="93" fillId="0" borderId="1" xfId="12" applyFont="1" applyFill="1" applyBorder="1" applyAlignment="1">
      <alignment vertical="center"/>
    </xf>
    <xf numFmtId="174" fontId="93" fillId="0" borderId="7" xfId="12" applyFont="1" applyBorder="1" applyAlignment="1">
      <alignment horizontal="left" vertical="center"/>
    </xf>
    <xf numFmtId="174" fontId="7" fillId="0" borderId="1" xfId="13" applyNumberFormat="1" applyFont="1" applyFill="1" applyBorder="1" applyAlignment="1">
      <alignment horizontal="left" vertical="center" wrapText="1"/>
    </xf>
    <xf numFmtId="1" fontId="7" fillId="0" borderId="1" xfId="13" applyNumberFormat="1" applyFont="1" applyBorder="1" applyAlignment="1">
      <alignment horizontal="center" vertical="center"/>
    </xf>
    <xf numFmtId="174" fontId="7" fillId="0" borderId="1" xfId="13" applyFont="1" applyBorder="1" applyAlignment="1">
      <alignment horizontal="left" vertical="center" wrapText="1"/>
    </xf>
    <xf numFmtId="174" fontId="0" fillId="0" borderId="1" xfId="0" applyFill="1" applyBorder="1" applyAlignment="1">
      <alignment wrapText="1"/>
    </xf>
    <xf numFmtId="174" fontId="87" fillId="0" borderId="1" xfId="12" applyFont="1" applyBorder="1" applyAlignment="1">
      <alignment horizontal="left" vertical="center" wrapText="1"/>
    </xf>
    <xf numFmtId="174" fontId="16" fillId="0" borderId="8" xfId="12" applyFont="1" applyBorder="1" applyAlignment="1">
      <alignment horizontal="center" vertical="center" wrapText="1"/>
    </xf>
    <xf numFmtId="174" fontId="16" fillId="0" borderId="9" xfId="12" applyFont="1" applyBorder="1" applyAlignment="1">
      <alignment horizontal="center" vertical="center" wrapText="1"/>
    </xf>
    <xf numFmtId="174" fontId="7" fillId="0" borderId="1" xfId="0" applyNumberFormat="1" applyFont="1" applyBorder="1" applyAlignment="1">
      <alignment horizontal="center" vertical="center" wrapText="1"/>
    </xf>
    <xf numFmtId="174" fontId="17" fillId="0" borderId="14" xfId="12" applyFont="1" applyBorder="1" applyAlignment="1">
      <alignment vertical="center"/>
    </xf>
    <xf numFmtId="174" fontId="17" fillId="0" borderId="1" xfId="12" applyFont="1" applyBorder="1" applyAlignment="1">
      <alignment vertical="center"/>
    </xf>
    <xf numFmtId="174" fontId="87" fillId="3" borderId="13" xfId="0" applyFont="1" applyFill="1" applyBorder="1" applyAlignment="1">
      <alignment wrapText="1"/>
    </xf>
    <xf numFmtId="174" fontId="17" fillId="0" borderId="8" xfId="12" applyFont="1" applyBorder="1" applyAlignment="1">
      <alignment horizontal="left" vertical="center"/>
    </xf>
    <xf numFmtId="1" fontId="7" fillId="3" borderId="1" xfId="12" applyNumberFormat="1" applyFont="1" applyFill="1" applyBorder="1" applyAlignment="1">
      <alignment horizontal="center" vertical="center" wrapText="1"/>
    </xf>
    <xf numFmtId="174" fontId="30" fillId="0" borderId="7" xfId="0" applyFont="1" applyBorder="1" applyAlignment="1">
      <alignment wrapText="1"/>
    </xf>
    <xf numFmtId="174" fontId="7" fillId="3" borderId="13" xfId="0" applyFont="1" applyFill="1" applyBorder="1" applyAlignment="1">
      <alignment wrapText="1"/>
    </xf>
    <xf numFmtId="174" fontId="7" fillId="3" borderId="13" xfId="12" applyFont="1" applyFill="1" applyBorder="1" applyAlignment="1">
      <alignment horizontal="left" vertical="center" wrapText="1"/>
    </xf>
    <xf numFmtId="174" fontId="7" fillId="3" borderId="8" xfId="12" applyFont="1" applyFill="1" applyBorder="1" applyAlignment="1">
      <alignment horizontal="left" vertical="center" wrapText="1"/>
    </xf>
    <xf numFmtId="3" fontId="7" fillId="3" borderId="9" xfId="12" applyNumberFormat="1" applyFont="1" applyFill="1" applyBorder="1" applyAlignment="1">
      <alignment horizontal="center" vertical="center"/>
    </xf>
    <xf numFmtId="174" fontId="110" fillId="0" borderId="1" xfId="0" applyFont="1" applyBorder="1" applyAlignment="1">
      <alignment wrapText="1"/>
    </xf>
    <xf numFmtId="3" fontId="110" fillId="0" borderId="1" xfId="0" applyNumberFormat="1" applyFont="1" applyBorder="1" applyAlignment="1">
      <alignment horizontal="center" vertical="center"/>
    </xf>
    <xf numFmtId="3" fontId="110" fillId="0" borderId="21" xfId="0" applyNumberFormat="1" applyFont="1" applyBorder="1" applyAlignment="1">
      <alignment horizontal="center" vertical="center"/>
    </xf>
    <xf numFmtId="174" fontId="7" fillId="0" borderId="0" xfId="12" applyFont="1" applyBorder="1" applyAlignment="1"/>
    <xf numFmtId="167" fontId="7" fillId="0" borderId="8" xfId="12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/>
    </xf>
    <xf numFmtId="1" fontId="7" fillId="0" borderId="1" xfId="12" applyNumberFormat="1" applyFont="1" applyBorder="1" applyAlignment="1">
      <alignment horizontal="center" vertical="center" wrapText="1"/>
    </xf>
    <xf numFmtId="1" fontId="26" fillId="59" borderId="1" xfId="53" applyNumberFormat="1" applyFont="1" applyFill="1" applyBorder="1" applyAlignment="1">
      <alignment horizontal="center"/>
    </xf>
    <xf numFmtId="174" fontId="0" fillId="59" borderId="1" xfId="0" applyFont="1" applyFill="1" applyBorder="1" applyAlignment="1">
      <alignment wrapText="1"/>
    </xf>
    <xf numFmtId="174" fontId="8" fillId="59" borderId="1" xfId="12" applyFont="1" applyFill="1" applyBorder="1" applyAlignment="1">
      <alignment horizontal="center" vertical="center"/>
    </xf>
    <xf numFmtId="167" fontId="8" fillId="59" borderId="1" xfId="12" applyNumberFormat="1" applyFont="1" applyFill="1" applyBorder="1" applyAlignment="1">
      <alignment horizontal="center" vertical="center"/>
    </xf>
    <xf numFmtId="3" fontId="8" fillId="59" borderId="1" xfId="12" applyNumberFormat="1" applyFont="1" applyFill="1" applyBorder="1" applyAlignment="1">
      <alignment horizontal="center" vertical="center"/>
    </xf>
    <xf numFmtId="174" fontId="88" fillId="59" borderId="1" xfId="12" applyFont="1" applyFill="1" applyBorder="1" applyAlignment="1">
      <alignment horizontal="left" vertical="center" wrapText="1"/>
    </xf>
    <xf numFmtId="174" fontId="8" fillId="59" borderId="0" xfId="12" applyFont="1" applyFill="1" applyBorder="1" applyAlignment="1">
      <alignment wrapText="1"/>
    </xf>
    <xf numFmtId="174" fontId="8" fillId="59" borderId="0" xfId="0" applyFont="1" applyFill="1" applyBorder="1"/>
    <xf numFmtId="174" fontId="7" fillId="0" borderId="1" xfId="0" applyFont="1" applyBorder="1" applyAlignment="1">
      <alignment horizontal="left" wrapText="1"/>
    </xf>
    <xf numFmtId="1" fontId="87" fillId="0" borderId="1" xfId="12" applyNumberFormat="1" applyFont="1" applyBorder="1" applyAlignment="1">
      <alignment horizontal="center" vertical="center"/>
    </xf>
    <xf numFmtId="174" fontId="87" fillId="0" borderId="1" xfId="12" applyFont="1" applyBorder="1" applyAlignment="1">
      <alignment horizontal="center" vertical="center"/>
    </xf>
    <xf numFmtId="1" fontId="26" fillId="0" borderId="1" xfId="53" applyNumberFormat="1" applyFont="1" applyFill="1" applyBorder="1" applyAlignment="1">
      <alignment horizontal="left"/>
    </xf>
    <xf numFmtId="174" fontId="0" fillId="0" borderId="7" xfId="0" applyBorder="1"/>
    <xf numFmtId="174" fontId="7" fillId="0" borderId="1" xfId="0" applyFont="1" applyBorder="1" applyAlignment="1">
      <alignment horizontal="center"/>
    </xf>
    <xf numFmtId="174" fontId="0" fillId="0" borderId="52" xfId="0" applyFont="1" applyBorder="1"/>
    <xf numFmtId="174" fontId="7" fillId="0" borderId="1" xfId="12" applyFont="1" applyFill="1" applyBorder="1" applyAlignment="1">
      <alignment horizontal="left" vertical="center"/>
    </xf>
    <xf numFmtId="168" fontId="7" fillId="0" borderId="1" xfId="0" applyNumberFormat="1" applyFont="1" applyFill="1" applyBorder="1" applyAlignment="1"/>
    <xf numFmtId="174" fontId="7" fillId="0" borderId="15" xfId="0" applyFont="1" applyFill="1" applyBorder="1"/>
    <xf numFmtId="174" fontId="17" fillId="0" borderId="12" xfId="12" applyFont="1" applyFill="1" applyBorder="1" applyAlignment="1">
      <alignment vertical="center"/>
    </xf>
    <xf numFmtId="174" fontId="17" fillId="0" borderId="23" xfId="12" applyFont="1" applyFill="1" applyBorder="1" applyAlignment="1">
      <alignment vertical="center"/>
    </xf>
    <xf numFmtId="174" fontId="7" fillId="0" borderId="1" xfId="24" applyNumberFormat="1" applyFont="1" applyFill="1" applyBorder="1" applyAlignment="1">
      <alignment wrapText="1"/>
    </xf>
    <xf numFmtId="2" fontId="16" fillId="0" borderId="1" xfId="12" applyNumberFormat="1" applyFont="1" applyFill="1" applyBorder="1" applyAlignment="1">
      <alignment horizontal="center" vertical="center" wrapText="1"/>
    </xf>
    <xf numFmtId="174" fontId="0" fillId="0" borderId="0" xfId="0" applyFill="1"/>
    <xf numFmtId="174" fontId="18" fillId="0" borderId="8" xfId="12" applyFont="1" applyFill="1" applyBorder="1" applyAlignment="1">
      <alignment vertical="center" wrapText="1"/>
    </xf>
    <xf numFmtId="174" fontId="18" fillId="0" borderId="9" xfId="12" applyFont="1" applyFill="1" applyBorder="1" applyAlignment="1">
      <alignment vertical="center" wrapText="1"/>
    </xf>
    <xf numFmtId="174" fontId="17" fillId="0" borderId="8" xfId="12" applyFont="1" applyFill="1" applyBorder="1" applyAlignment="1">
      <alignment horizontal="left" vertical="center"/>
    </xf>
    <xf numFmtId="174" fontId="111" fillId="0" borderId="8" xfId="2500" applyFont="1" applyFill="1" applyBorder="1" applyAlignment="1">
      <alignment horizontal="left" vertical="center" wrapText="1"/>
    </xf>
    <xf numFmtId="174" fontId="111" fillId="0" borderId="9" xfId="2500" applyFont="1" applyFill="1" applyBorder="1" applyAlignment="1">
      <alignment horizontal="left" vertical="center" wrapText="1"/>
    </xf>
    <xf numFmtId="174" fontId="7" fillId="0" borderId="1" xfId="0" applyNumberFormat="1" applyFont="1" applyFill="1" applyBorder="1" applyAlignment="1">
      <alignment horizontal="center" vertical="center" wrapText="1"/>
    </xf>
    <xf numFmtId="174" fontId="87" fillId="0" borderId="1" xfId="12" applyFont="1" applyFill="1" applyBorder="1" applyAlignment="1">
      <alignment horizontal="left" vertical="center" wrapText="1"/>
    </xf>
    <xf numFmtId="174" fontId="87" fillId="0" borderId="0" xfId="0" applyFont="1" applyFill="1"/>
    <xf numFmtId="43" fontId="30" fillId="0" borderId="1" xfId="53" applyNumberFormat="1" applyFont="1" applyFill="1" applyBorder="1" applyAlignment="1">
      <alignment horizontal="left" wrapText="1"/>
    </xf>
    <xf numFmtId="167" fontId="106" fillId="0" borderId="1" xfId="0" applyNumberFormat="1" applyFont="1" applyFill="1" applyBorder="1" applyAlignment="1">
      <alignment horizontal="center" vertical="center"/>
    </xf>
    <xf numFmtId="174" fontId="93" fillId="0" borderId="8" xfId="12" applyFont="1" applyBorder="1" applyAlignment="1">
      <alignment horizontal="left" vertical="center"/>
    </xf>
    <xf numFmtId="174" fontId="112" fillId="0" borderId="1" xfId="12" applyFont="1" applyFill="1" applyBorder="1" applyAlignment="1">
      <alignment vertical="center"/>
    </xf>
    <xf numFmtId="174" fontId="112" fillId="0" borderId="7" xfId="12" applyFont="1" applyFill="1" applyBorder="1" applyAlignment="1">
      <alignment horizontal="left" vertical="center"/>
    </xf>
    <xf numFmtId="174" fontId="34" fillId="0" borderId="8" xfId="0" applyFont="1" applyBorder="1" applyAlignment="1">
      <alignment vertical="center" wrapText="1"/>
    </xf>
    <xf numFmtId="174" fontId="112" fillId="0" borderId="7" xfId="12" applyFont="1" applyBorder="1" applyAlignment="1">
      <alignment horizontal="left" vertical="center"/>
    </xf>
    <xf numFmtId="1" fontId="113" fillId="0" borderId="1" xfId="0" applyNumberFormat="1" applyFont="1" applyBorder="1" applyAlignment="1">
      <alignment horizontal="left"/>
    </xf>
    <xf numFmtId="1" fontId="112" fillId="0" borderId="7" xfId="12" applyNumberFormat="1" applyFont="1" applyBorder="1" applyAlignment="1">
      <alignment horizontal="left" vertical="center"/>
    </xf>
    <xf numFmtId="1" fontId="112" fillId="0" borderId="25" xfId="12" applyNumberFormat="1" applyFont="1" applyBorder="1" applyAlignment="1">
      <alignment horizontal="left" vertical="center"/>
    </xf>
    <xf numFmtId="174" fontId="7" fillId="3" borderId="13" xfId="12" applyFont="1" applyFill="1" applyBorder="1" applyAlignment="1">
      <alignment vertical="center"/>
    </xf>
    <xf numFmtId="1" fontId="7" fillId="0" borderId="1" xfId="12" applyNumberFormat="1" applyFont="1" applyBorder="1" applyAlignment="1">
      <alignment horizontal="right" vertical="center"/>
    </xf>
    <xf numFmtId="4" fontId="7" fillId="0" borderId="0" xfId="12" applyNumberFormat="1" applyFont="1" applyAlignment="1"/>
    <xf numFmtId="174" fontId="7" fillId="0" borderId="0" xfId="12" applyFont="1" applyAlignment="1">
      <alignment horizontal="center" vertical="center"/>
    </xf>
    <xf numFmtId="167" fontId="7" fillId="0" borderId="0" xfId="12" applyNumberFormat="1" applyFont="1" applyAlignment="1">
      <alignment horizontal="center" vertical="center"/>
    </xf>
    <xf numFmtId="174" fontId="7" fillId="0" borderId="0" xfId="12" applyFont="1" applyBorder="1" applyAlignment="1">
      <alignment horizontal="left" vertical="center" wrapText="1"/>
    </xf>
    <xf numFmtId="1" fontId="7" fillId="0" borderId="1" xfId="2500" applyNumberFormat="1" applyFont="1" applyFill="1" applyBorder="1" applyAlignment="1">
      <alignment horizontal="center" vertical="center"/>
    </xf>
    <xf numFmtId="167" fontId="7" fillId="0" borderId="1" xfId="12" applyNumberFormat="1" applyFont="1" applyFill="1" applyBorder="1" applyAlignment="1">
      <alignment horizontal="left" vertical="center"/>
    </xf>
    <xf numFmtId="174" fontId="18" fillId="0" borderId="8" xfId="12" applyFont="1" applyBorder="1" applyAlignment="1">
      <alignment horizontal="left" vertical="center" wrapText="1"/>
    </xf>
    <xf numFmtId="3" fontId="87" fillId="0" borderId="1" xfId="12" applyNumberFormat="1" applyFont="1" applyBorder="1" applyAlignment="1">
      <alignment horizontal="center" vertical="center"/>
    </xf>
    <xf numFmtId="1" fontId="7" fillId="0" borderId="54" xfId="12" applyNumberFormat="1" applyFont="1" applyBorder="1" applyAlignment="1">
      <alignment horizontal="center" vertical="center"/>
    </xf>
    <xf numFmtId="174" fontId="110" fillId="0" borderId="53" xfId="0" applyFont="1" applyBorder="1" applyAlignment="1">
      <alignment wrapText="1"/>
    </xf>
    <xf numFmtId="174" fontId="7" fillId="0" borderId="53" xfId="12" applyFont="1" applyBorder="1" applyAlignment="1">
      <alignment horizontal="center" vertical="center"/>
    </xf>
    <xf numFmtId="3" fontId="7" fillId="0" borderId="53" xfId="12" applyNumberFormat="1" applyFont="1" applyBorder="1" applyAlignment="1">
      <alignment horizontal="center" vertical="center"/>
    </xf>
    <xf numFmtId="3" fontId="110" fillId="0" borderId="55" xfId="0" applyNumberFormat="1" applyFont="1" applyBorder="1" applyAlignment="1">
      <alignment horizontal="center" vertical="center"/>
    </xf>
    <xf numFmtId="1" fontId="7" fillId="0" borderId="1" xfId="2500" applyNumberFormat="1" applyFont="1" applyBorder="1" applyAlignment="1">
      <alignment horizontal="center" vertical="center"/>
    </xf>
    <xf numFmtId="3" fontId="7" fillId="0" borderId="1" xfId="2500" applyNumberFormat="1" applyFont="1" applyFill="1" applyBorder="1" applyAlignment="1">
      <alignment horizontal="center" vertical="center" wrapText="1"/>
    </xf>
    <xf numFmtId="3" fontId="7" fillId="0" borderId="1" xfId="2500" applyNumberFormat="1" applyFont="1" applyBorder="1" applyAlignment="1">
      <alignment horizontal="center" vertical="center" wrapText="1"/>
    </xf>
    <xf numFmtId="174" fontId="7" fillId="0" borderId="1" xfId="2500" applyNumberFormat="1" applyFont="1" applyBorder="1" applyAlignment="1">
      <alignment horizontal="center" vertical="center" wrapText="1"/>
    </xf>
    <xf numFmtId="167" fontId="8" fillId="59" borderId="0" xfId="0" applyNumberFormat="1" applyFont="1" applyFill="1"/>
    <xf numFmtId="174" fontId="8" fillId="59" borderId="0" xfId="0" applyFont="1" applyFill="1"/>
    <xf numFmtId="174" fontId="116" fillId="59" borderId="0" xfId="0" applyFont="1" applyFill="1"/>
    <xf numFmtId="174" fontId="7" fillId="0" borderId="1" xfId="2500" applyNumberFormat="1" applyFont="1" applyFill="1" applyBorder="1" applyAlignment="1">
      <alignment horizontal="center" vertical="center"/>
    </xf>
    <xf numFmtId="174" fontId="17" fillId="0" borderId="8" xfId="12" applyFont="1" applyBorder="1" applyAlignment="1">
      <alignment horizontal="left" vertical="center"/>
    </xf>
    <xf numFmtId="174" fontId="7" fillId="0" borderId="1" xfId="2500" applyFont="1" applyFill="1" applyBorder="1" applyAlignment="1">
      <alignment wrapText="1"/>
    </xf>
    <xf numFmtId="172" fontId="8" fillId="0" borderId="0" xfId="0" applyNumberFormat="1" applyFont="1"/>
    <xf numFmtId="41" fontId="8" fillId="0" borderId="1" xfId="0" applyNumberFormat="1" applyFont="1" applyFill="1" applyBorder="1" applyAlignment="1">
      <alignment horizontal="center"/>
    </xf>
    <xf numFmtId="174" fontId="87" fillId="0" borderId="1" xfId="12" applyFont="1" applyBorder="1" applyAlignment="1">
      <alignment vertical="center" wrapText="1"/>
    </xf>
    <xf numFmtId="174" fontId="87" fillId="0" borderId="1" xfId="0" applyFont="1" applyBorder="1" applyAlignment="1">
      <alignment vertical="center"/>
    </xf>
    <xf numFmtId="41" fontId="87" fillId="0" borderId="1" xfId="12" applyNumberFormat="1" applyFont="1" applyBorder="1" applyAlignment="1">
      <alignment horizontal="center" vertical="center"/>
    </xf>
    <xf numFmtId="167" fontId="87" fillId="0" borderId="1" xfId="12" applyNumberFormat="1" applyFont="1" applyFill="1" applyBorder="1" applyAlignment="1">
      <alignment horizontal="left" vertical="center"/>
    </xf>
    <xf numFmtId="167" fontId="87" fillId="0" borderId="1" xfId="12" applyNumberFormat="1" applyFont="1" applyFill="1" applyBorder="1" applyAlignment="1">
      <alignment horizontal="center" vertical="center"/>
    </xf>
    <xf numFmtId="174" fontId="17" fillId="0" borderId="7" xfId="12" applyFont="1" applyBorder="1" applyAlignment="1">
      <alignment horizontal="left" vertical="center"/>
    </xf>
    <xf numFmtId="174" fontId="7" fillId="0" borderId="13" xfId="0" applyFont="1" applyBorder="1" applyAlignment="1">
      <alignment horizontal="center"/>
    </xf>
    <xf numFmtId="167" fontId="87" fillId="0" borderId="1" xfId="12" applyNumberFormat="1" applyFont="1" applyBorder="1" applyAlignment="1">
      <alignment horizontal="center" vertical="center"/>
    </xf>
    <xf numFmtId="1" fontId="20" fillId="0" borderId="25" xfId="0" applyNumberFormat="1" applyFont="1" applyBorder="1"/>
    <xf numFmtId="174" fontId="7" fillId="60" borderId="1" xfId="0" applyFont="1" applyFill="1" applyBorder="1" applyAlignment="1">
      <alignment vertical="center" wrapText="1"/>
    </xf>
    <xf numFmtId="174" fontId="7" fillId="0" borderId="1" xfId="0" applyFont="1" applyBorder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 vertical="center" wrapText="1"/>
    </xf>
    <xf numFmtId="174" fontId="0" fillId="0" borderId="0" xfId="0" applyNumberFormat="1" applyFill="1"/>
    <xf numFmtId="10" fontId="0" fillId="0" borderId="0" xfId="0" applyNumberFormat="1" applyFill="1"/>
    <xf numFmtId="1" fontId="16" fillId="0" borderId="7" xfId="12" applyNumberFormat="1" applyFont="1" applyBorder="1" applyAlignment="1">
      <alignment horizontal="center" vertical="center" wrapText="1"/>
    </xf>
    <xf numFmtId="174" fontId="88" fillId="0" borderId="8" xfId="12" applyFont="1" applyBorder="1" applyAlignment="1">
      <alignment horizontal="center" vertical="center" wrapText="1"/>
    </xf>
    <xf numFmtId="174" fontId="88" fillId="0" borderId="1" xfId="12" applyFont="1" applyFill="1" applyBorder="1" applyAlignment="1">
      <alignment horizontal="left" vertical="center" wrapText="1"/>
    </xf>
    <xf numFmtId="174" fontId="17" fillId="0" borderId="8" xfId="12" applyFont="1" applyBorder="1" applyAlignment="1">
      <alignment horizontal="left" vertical="center"/>
    </xf>
    <xf numFmtId="174" fontId="8" fillId="0" borderId="1" xfId="52" applyFont="1" applyBorder="1"/>
    <xf numFmtId="174" fontId="8" fillId="59" borderId="1" xfId="0" applyFont="1" applyFill="1" applyBorder="1"/>
    <xf numFmtId="3" fontId="110" fillId="0" borderId="9" xfId="0" applyNumberFormat="1" applyFont="1" applyBorder="1" applyAlignment="1">
      <alignment horizontal="center" vertical="center"/>
    </xf>
    <xf numFmtId="174" fontId="21" fillId="0" borderId="1" xfId="0" applyFont="1" applyFill="1" applyBorder="1" applyAlignment="1">
      <alignment vertical="center"/>
    </xf>
    <xf numFmtId="174" fontId="7" fillId="0" borderId="1" xfId="12" applyFont="1" applyBorder="1" applyAlignment="1"/>
    <xf numFmtId="174" fontId="21" fillId="0" borderId="1" xfId="0" applyFont="1" applyBorder="1" applyAlignment="1">
      <alignment vertical="center"/>
    </xf>
    <xf numFmtId="41" fontId="7" fillId="0" borderId="7" xfId="0" applyNumberFormat="1" applyFont="1" applyBorder="1" applyAlignment="1">
      <alignment horizontal="center" vertical="center"/>
    </xf>
    <xf numFmtId="167" fontId="87" fillId="0" borderId="7" xfId="12" applyNumberFormat="1" applyFont="1" applyFill="1" applyBorder="1" applyAlignment="1">
      <alignment horizontal="center" vertical="center"/>
    </xf>
    <xf numFmtId="167" fontId="8" fillId="0" borderId="7" xfId="12" applyNumberFormat="1" applyFont="1" applyFill="1" applyBorder="1" applyAlignment="1">
      <alignment horizontal="center" vertical="center"/>
    </xf>
    <xf numFmtId="2" fontId="7" fillId="0" borderId="1" xfId="12" applyNumberFormat="1" applyFont="1" applyBorder="1" applyAlignment="1">
      <alignment horizontal="center" vertical="center" wrapText="1"/>
    </xf>
    <xf numFmtId="174" fontId="18" fillId="0" borderId="1" xfId="12" applyFont="1" applyBorder="1" applyAlignment="1">
      <alignment horizontal="left" vertical="center" wrapText="1"/>
    </xf>
    <xf numFmtId="2" fontId="7" fillId="0" borderId="1" xfId="12" applyNumberFormat="1" applyFont="1" applyFill="1" applyBorder="1" applyAlignment="1">
      <alignment horizontal="center" vertical="center" wrapText="1"/>
    </xf>
    <xf numFmtId="49" fontId="7" fillId="0" borderId="0" xfId="12" applyNumberFormat="1" applyFont="1" applyAlignment="1"/>
    <xf numFmtId="49" fontId="7" fillId="0" borderId="5" xfId="12" applyNumberFormat="1" applyFont="1" applyBorder="1" applyAlignment="1">
      <alignment horizontal="left"/>
    </xf>
    <xf numFmtId="49" fontId="7" fillId="0" borderId="6" xfId="12" applyNumberFormat="1" applyFont="1" applyBorder="1" applyAlignment="1">
      <alignment horizontal="left"/>
    </xf>
    <xf numFmtId="49" fontId="16" fillId="0" borderId="1" xfId="12" applyNumberFormat="1" applyFont="1" applyBorder="1" applyAlignment="1">
      <alignment horizontal="center" vertical="center" wrapText="1"/>
    </xf>
    <xf numFmtId="49" fontId="7" fillId="0" borderId="1" xfId="12" applyNumberFormat="1" applyFont="1" applyFill="1" applyBorder="1" applyAlignment="1">
      <alignment horizontal="left" vertical="center" wrapText="1"/>
    </xf>
    <xf numFmtId="49" fontId="17" fillId="0" borderId="8" xfId="12" applyNumberFormat="1" applyFont="1" applyBorder="1" applyAlignment="1">
      <alignment horizontal="left" vertical="center"/>
    </xf>
    <xf numFmtId="49" fontId="7" fillId="0" borderId="1" xfId="2500" applyNumberFormat="1" applyFont="1" applyFill="1" applyBorder="1" applyAlignment="1">
      <alignment vertical="center" wrapText="1"/>
    </xf>
    <xf numFmtId="49" fontId="17" fillId="0" borderId="8" xfId="12" applyNumberFormat="1" applyFont="1" applyFill="1" applyBorder="1" applyAlignment="1">
      <alignment horizontal="left" vertical="center"/>
    </xf>
    <xf numFmtId="49" fontId="7" fillId="0" borderId="9" xfId="0" applyNumberFormat="1" applyFont="1" applyBorder="1" applyAlignment="1">
      <alignment vertical="center" wrapText="1"/>
    </xf>
    <xf numFmtId="49" fontId="7" fillId="0" borderId="1" xfId="12" applyNumberFormat="1" applyFont="1" applyBorder="1" applyAlignment="1">
      <alignment horizontal="left" vertical="center" wrapText="1"/>
    </xf>
    <xf numFmtId="49" fontId="7" fillId="0" borderId="1" xfId="2500" applyNumberFormat="1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vertical="center"/>
    </xf>
    <xf numFmtId="49" fontId="35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/>
    </xf>
    <xf numFmtId="49" fontId="7" fillId="0" borderId="9" xfId="0" applyNumberFormat="1" applyFont="1" applyFill="1" applyBorder="1" applyAlignment="1">
      <alignment vertical="center" wrapText="1"/>
    </xf>
    <xf numFmtId="49" fontId="87" fillId="0" borderId="1" xfId="2500" applyNumberFormat="1" applyFont="1" applyFill="1" applyBorder="1" applyAlignment="1">
      <alignment horizontal="center" vertical="center"/>
    </xf>
    <xf numFmtId="174" fontId="87" fillId="0" borderId="0" xfId="0" applyNumberFormat="1" applyFont="1" applyFill="1"/>
    <xf numFmtId="10" fontId="87" fillId="0" borderId="0" xfId="0" applyNumberFormat="1" applyFont="1" applyFill="1"/>
    <xf numFmtId="174" fontId="106" fillId="0" borderId="0" xfId="0" applyFont="1" applyFill="1"/>
    <xf numFmtId="49" fontId="7" fillId="0" borderId="1" xfId="2500" applyNumberFormat="1" applyFont="1" applyFill="1" applyBorder="1" applyAlignment="1">
      <alignment horizontal="center" vertical="center"/>
    </xf>
    <xf numFmtId="174" fontId="18" fillId="0" borderId="8" xfId="12" applyFont="1" applyFill="1" applyBorder="1" applyAlignment="1">
      <alignment vertical="center"/>
    </xf>
    <xf numFmtId="174" fontId="18" fillId="0" borderId="9" xfId="12" applyFont="1" applyFill="1" applyBorder="1" applyAlignment="1">
      <alignment vertical="center"/>
    </xf>
    <xf numFmtId="174" fontId="18" fillId="0" borderId="1" xfId="12" applyFont="1" applyFill="1" applyBorder="1" applyAlignment="1">
      <alignment horizontal="left" vertical="center" wrapText="1"/>
    </xf>
    <xf numFmtId="49" fontId="7" fillId="0" borderId="1" xfId="12" applyNumberFormat="1" applyFont="1" applyFill="1" applyBorder="1" applyAlignment="1">
      <alignment horizontal="center" vertical="center"/>
    </xf>
    <xf numFmtId="3" fontId="87" fillId="0" borderId="1" xfId="0" applyNumberFormat="1" applyFont="1" applyBorder="1" applyAlignment="1">
      <alignment horizontal="center" vertical="center" wrapText="1"/>
    </xf>
    <xf numFmtId="49" fontId="7" fillId="0" borderId="9" xfId="2500" applyNumberFormat="1" applyFont="1" applyFill="1" applyBorder="1" applyAlignment="1">
      <alignment vertical="center" wrapText="1"/>
    </xf>
    <xf numFmtId="175" fontId="7" fillId="0" borderId="1" xfId="2500" applyNumberFormat="1" applyFont="1" applyFill="1" applyBorder="1" applyAlignment="1">
      <alignment horizontal="center" vertical="center" wrapText="1"/>
    </xf>
    <xf numFmtId="174" fontId="7" fillId="0" borderId="1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 wrapText="1"/>
    </xf>
    <xf numFmtId="3" fontId="87" fillId="0" borderId="1" xfId="12" applyNumberFormat="1" applyFont="1" applyBorder="1" applyAlignment="1" applyProtection="1">
      <alignment horizontal="center" vertical="center"/>
      <protection hidden="1"/>
    </xf>
    <xf numFmtId="174" fontId="7" fillId="0" borderId="19" xfId="12" applyFont="1" applyBorder="1" applyAlignment="1"/>
    <xf numFmtId="174" fontId="87" fillId="0" borderId="0" xfId="0" applyFont="1" applyAlignment="1">
      <alignment vertical="center"/>
    </xf>
    <xf numFmtId="1" fontId="87" fillId="3" borderId="7" xfId="12" applyNumberFormat="1" applyFont="1" applyFill="1" applyBorder="1" applyAlignment="1">
      <alignment horizontal="center" vertical="center" wrapText="1"/>
    </xf>
    <xf numFmtId="174" fontId="87" fillId="0" borderId="1" xfId="0" applyFont="1" applyBorder="1" applyAlignment="1">
      <alignment wrapText="1"/>
    </xf>
    <xf numFmtId="174" fontId="87" fillId="0" borderId="1" xfId="12" applyFont="1" applyBorder="1" applyAlignment="1"/>
    <xf numFmtId="3" fontId="87" fillId="0" borderId="9" xfId="0" applyNumberFormat="1" applyFont="1" applyBorder="1" applyAlignment="1">
      <alignment horizontal="center" vertical="center"/>
    </xf>
    <xf numFmtId="3" fontId="87" fillId="0" borderId="1" xfId="0" applyNumberFormat="1" applyFont="1" applyBorder="1" applyAlignment="1">
      <alignment horizontal="center" vertical="center"/>
    </xf>
    <xf numFmtId="3" fontId="87" fillId="0" borderId="21" xfId="0" applyNumberFormat="1" applyFont="1" applyBorder="1" applyAlignment="1">
      <alignment horizontal="center" vertical="center"/>
    </xf>
    <xf numFmtId="174" fontId="87" fillId="0" borderId="0" xfId="12" applyFont="1" applyBorder="1" applyAlignment="1"/>
    <xf numFmtId="174" fontId="19" fillId="0" borderId="9" xfId="12" applyFont="1" applyBorder="1" applyAlignment="1">
      <alignment horizontal="left" vertical="center"/>
    </xf>
    <xf numFmtId="41" fontId="7" fillId="0" borderId="9" xfId="12" applyNumberFormat="1" applyFont="1" applyBorder="1" applyAlignment="1">
      <alignment horizontal="left" vertical="center" wrapText="1"/>
    </xf>
    <xf numFmtId="174" fontId="7" fillId="0" borderId="19" xfId="12" applyFont="1" applyBorder="1" applyAlignment="1">
      <alignment horizontal="center" vertical="center" wrapText="1"/>
    </xf>
    <xf numFmtId="174" fontId="7" fillId="0" borderId="1" xfId="0" applyFont="1" applyBorder="1" applyAlignment="1">
      <alignment vertical="center" wrapText="1"/>
    </xf>
    <xf numFmtId="3" fontId="7" fillId="0" borderId="1" xfId="2489" applyNumberFormat="1" applyFont="1" applyFill="1" applyBorder="1" applyAlignment="1">
      <alignment horizontal="center" vertical="center"/>
    </xf>
    <xf numFmtId="3" fontId="7" fillId="0" borderId="1" xfId="2494" applyNumberFormat="1" applyFont="1" applyFill="1" applyBorder="1" applyAlignment="1">
      <alignment horizontal="center" vertical="center"/>
    </xf>
    <xf numFmtId="174" fontId="7" fillId="0" borderId="1" xfId="12" applyFont="1" applyBorder="1" applyAlignment="1">
      <alignment wrapText="1"/>
    </xf>
    <xf numFmtId="174" fontId="17" fillId="0" borderId="56" xfId="12" applyFont="1" applyBorder="1" applyAlignment="1">
      <alignment vertical="center"/>
    </xf>
    <xf numFmtId="174" fontId="7" fillId="0" borderId="1" xfId="0" applyFont="1" applyFill="1" applyBorder="1" applyAlignment="1">
      <alignment horizontal="center"/>
    </xf>
    <xf numFmtId="174" fontId="7" fillId="0" borderId="0" xfId="52" applyFont="1" applyAlignment="1">
      <alignment vertical="center"/>
    </xf>
    <xf numFmtId="1" fontId="7" fillId="0" borderId="55" xfId="12" applyNumberFormat="1" applyFont="1" applyBorder="1" applyAlignment="1">
      <alignment horizontal="center" vertical="center"/>
    </xf>
    <xf numFmtId="174" fontId="7" fillId="0" borderId="57" xfId="0" applyFont="1" applyFill="1" applyBorder="1" applyAlignment="1">
      <alignment horizontal="center"/>
    </xf>
    <xf numFmtId="1" fontId="20" fillId="0" borderId="54" xfId="0" applyNumberFormat="1" applyFont="1" applyBorder="1"/>
    <xf numFmtId="174" fontId="7" fillId="0" borderId="58" xfId="0" applyFont="1" applyFill="1" applyBorder="1" applyAlignment="1">
      <alignment horizontal="center"/>
    </xf>
    <xf numFmtId="167" fontId="7" fillId="0" borderId="13" xfId="12" applyNumberFormat="1" applyFont="1" applyBorder="1" applyAlignment="1" applyProtection="1">
      <alignment horizontal="center" vertical="center"/>
      <protection hidden="1"/>
    </xf>
    <xf numFmtId="167" fontId="7" fillId="0" borderId="13" xfId="12" applyNumberFormat="1" applyFont="1" applyBorder="1" applyAlignment="1">
      <alignment horizontal="center" vertical="center"/>
    </xf>
    <xf numFmtId="1" fontId="113" fillId="0" borderId="55" xfId="0" applyNumberFormat="1" applyFont="1" applyBorder="1" applyAlignment="1">
      <alignment horizontal="left"/>
    </xf>
    <xf numFmtId="1" fontId="113" fillId="0" borderId="54" xfId="0" applyNumberFormat="1" applyFont="1" applyBorder="1"/>
    <xf numFmtId="174" fontId="7" fillId="0" borderId="0" xfId="0" applyFont="1" applyAlignment="1">
      <alignment horizontal="left"/>
    </xf>
    <xf numFmtId="41" fontId="7" fillId="0" borderId="0" xfId="12" applyNumberFormat="1" applyFont="1" applyBorder="1" applyAlignment="1">
      <alignment horizontal="left" vertical="center" wrapText="1"/>
    </xf>
    <xf numFmtId="174" fontId="7" fillId="0" borderId="0" xfId="12" applyFont="1" applyBorder="1" applyAlignment="1">
      <alignment horizontal="center" vertical="center" wrapText="1"/>
    </xf>
    <xf numFmtId="174" fontId="118" fillId="0" borderId="1" xfId="12" applyFont="1" applyBorder="1" applyAlignment="1">
      <alignment horizontal="left" vertical="center" wrapText="1"/>
    </xf>
    <xf numFmtId="174" fontId="8" fillId="0" borderId="59" xfId="0" applyFont="1" applyBorder="1"/>
    <xf numFmtId="174" fontId="7" fillId="0" borderId="7" xfId="0" applyFont="1" applyBorder="1"/>
    <xf numFmtId="174" fontId="8" fillId="0" borderId="60" xfId="0" applyFont="1" applyBorder="1"/>
    <xf numFmtId="44" fontId="7" fillId="0" borderId="7" xfId="0" applyNumberFormat="1" applyFont="1" applyFill="1" applyBorder="1" applyAlignment="1">
      <alignment wrapText="1"/>
    </xf>
    <xf numFmtId="174" fontId="87" fillId="0" borderId="1" xfId="2500" applyFont="1" applyFill="1" applyBorder="1" applyAlignment="1">
      <alignment vertical="center" wrapText="1"/>
    </xf>
    <xf numFmtId="167" fontId="91" fillId="0" borderId="7" xfId="12" applyNumberFormat="1" applyFont="1" applyFill="1" applyBorder="1" applyAlignment="1">
      <alignment horizontal="center" vertical="center"/>
    </xf>
    <xf numFmtId="167" fontId="106" fillId="0" borderId="7" xfId="0" applyNumberFormat="1" applyFont="1" applyFill="1" applyBorder="1" applyAlignment="1">
      <alignment horizontal="center" vertical="center"/>
    </xf>
    <xf numFmtId="174" fontId="17" fillId="0" borderId="20" xfId="12" applyFont="1" applyBorder="1" applyAlignment="1">
      <alignment vertical="center"/>
    </xf>
    <xf numFmtId="174" fontId="22" fillId="2" borderId="0" xfId="52" applyFont="1" applyFill="1" applyAlignment="1">
      <alignment vertical="center"/>
    </xf>
    <xf numFmtId="174" fontId="7" fillId="3" borderId="0" xfId="12" applyFont="1" applyFill="1" applyBorder="1" applyAlignment="1">
      <alignment horizontal="left" vertical="center" wrapText="1"/>
    </xf>
    <xf numFmtId="174" fontId="7" fillId="0" borderId="0" xfId="52" applyFont="1"/>
    <xf numFmtId="167" fontId="7" fillId="0" borderId="14" xfId="12" applyNumberFormat="1" applyFont="1" applyBorder="1" applyAlignment="1">
      <alignment horizontal="center" vertical="center"/>
    </xf>
    <xf numFmtId="174" fontId="7" fillId="0" borderId="19" xfId="12" applyFont="1" applyBorder="1" applyAlignment="1">
      <alignment horizontal="left" vertical="center" wrapText="1"/>
    </xf>
    <xf numFmtId="167" fontId="91" fillId="0" borderId="7" xfId="2281" applyNumberFormat="1" applyFont="1" applyFill="1" applyBorder="1" applyAlignment="1">
      <alignment horizontal="center" vertical="center"/>
    </xf>
    <xf numFmtId="174" fontId="13" fillId="0" borderId="0" xfId="0" applyFont="1" applyAlignment="1">
      <alignment vertical="center"/>
    </xf>
    <xf numFmtId="174" fontId="7" fillId="0" borderId="1" xfId="12" applyFont="1" applyFill="1" applyBorder="1" applyAlignment="1"/>
    <xf numFmtId="172" fontId="7" fillId="0" borderId="1" xfId="0" applyNumberFormat="1" applyFont="1" applyFill="1" applyBorder="1" applyAlignment="1">
      <alignment horizontal="center"/>
    </xf>
    <xf numFmtId="167" fontId="7" fillId="0" borderId="9" xfId="12" applyNumberFormat="1" applyFont="1" applyBorder="1" applyAlignment="1">
      <alignment horizontal="center" vertical="center"/>
    </xf>
    <xf numFmtId="167" fontId="7" fillId="0" borderId="9" xfId="12" applyNumberFormat="1" applyFont="1" applyFill="1" applyBorder="1" applyAlignment="1">
      <alignment horizontal="center" vertical="center"/>
    </xf>
    <xf numFmtId="174" fontId="0" fillId="0" borderId="9" xfId="0" applyBorder="1" applyAlignment="1">
      <alignment horizontal="center" vertical="center"/>
    </xf>
    <xf numFmtId="174" fontId="7" fillId="0" borderId="9" xfId="0" applyFont="1" applyFill="1" applyBorder="1" applyAlignment="1">
      <alignment horizontal="center"/>
    </xf>
    <xf numFmtId="174" fontId="7" fillId="0" borderId="9" xfId="0" applyFont="1" applyBorder="1"/>
    <xf numFmtId="174" fontId="21" fillId="2" borderId="1" xfId="52" applyFont="1" applyFill="1" applyBorder="1" applyAlignment="1">
      <alignment vertical="center"/>
    </xf>
    <xf numFmtId="49" fontId="7" fillId="0" borderId="1" xfId="2500" applyNumberFormat="1" applyFont="1" applyFill="1" applyBorder="1" applyAlignment="1">
      <alignment horizontal="left" vertical="center"/>
    </xf>
    <xf numFmtId="174" fontId="7" fillId="0" borderId="13" xfId="2500" applyFont="1" applyFill="1" applyBorder="1" applyAlignment="1">
      <alignment horizontal="center" vertical="center" wrapText="1"/>
    </xf>
    <xf numFmtId="174" fontId="7" fillId="0" borderId="0" xfId="0" applyNumberFormat="1" applyFont="1" applyFill="1"/>
    <xf numFmtId="10" fontId="7" fillId="0" borderId="0" xfId="0" applyNumberFormat="1" applyFont="1" applyFill="1"/>
    <xf numFmtId="173" fontId="7" fillId="0" borderId="0" xfId="0" applyNumberFormat="1" applyFont="1" applyFill="1"/>
    <xf numFmtId="49" fontId="7" fillId="0" borderId="1" xfId="0" applyNumberFormat="1" applyFont="1" applyFill="1" applyBorder="1" applyAlignment="1">
      <alignment horizontal="center" vertical="center"/>
    </xf>
    <xf numFmtId="174" fontId="91" fillId="0" borderId="0" xfId="0" applyFont="1" applyFill="1"/>
    <xf numFmtId="174" fontId="17" fillId="0" borderId="8" xfId="12" applyFont="1" applyBorder="1" applyAlignment="1">
      <alignment horizontal="left" vertical="center"/>
    </xf>
    <xf numFmtId="174" fontId="17" fillId="0" borderId="20" xfId="12" applyFont="1" applyBorder="1" applyAlignment="1">
      <alignment horizontal="left" vertical="center"/>
    </xf>
    <xf numFmtId="49" fontId="7" fillId="0" borderId="1" xfId="0" applyNumberFormat="1" applyFont="1" applyBorder="1" applyAlignment="1">
      <alignment wrapText="1"/>
    </xf>
    <xf numFmtId="167" fontId="7" fillId="0" borderId="58" xfId="12" applyNumberFormat="1" applyFont="1" applyBorder="1" applyAlignment="1">
      <alignment horizontal="center" vertical="center"/>
    </xf>
    <xf numFmtId="167" fontId="7" fillId="0" borderId="57" xfId="12" applyNumberFormat="1" applyFont="1" applyBorder="1" applyAlignment="1">
      <alignment horizontal="center" vertical="center"/>
    </xf>
    <xf numFmtId="174" fontId="119" fillId="0" borderId="61" xfId="0" applyFont="1" applyBorder="1"/>
    <xf numFmtId="174" fontId="119" fillId="0" borderId="62" xfId="0" applyFont="1" applyBorder="1"/>
    <xf numFmtId="167" fontId="91" fillId="0" borderId="25" xfId="12" applyNumberFormat="1" applyFont="1" applyFill="1" applyBorder="1" applyAlignment="1">
      <alignment horizontal="center" vertical="center"/>
    </xf>
    <xf numFmtId="167" fontId="106" fillId="0" borderId="25" xfId="0" applyNumberFormat="1" applyFont="1" applyFill="1" applyBorder="1" applyAlignment="1">
      <alignment horizontal="center" vertical="center"/>
    </xf>
    <xf numFmtId="167" fontId="106" fillId="0" borderId="13" xfId="0" applyNumberFormat="1" applyFont="1" applyFill="1" applyBorder="1" applyAlignment="1">
      <alignment horizontal="center" vertical="center"/>
    </xf>
    <xf numFmtId="174" fontId="7" fillId="0" borderId="56" xfId="0" applyFont="1" applyBorder="1"/>
    <xf numFmtId="174" fontId="7" fillId="0" borderId="56" xfId="12" applyFont="1" applyBorder="1" applyAlignment="1">
      <alignment horizontal="center" vertical="center"/>
    </xf>
    <xf numFmtId="3" fontId="7" fillId="0" borderId="56" xfId="12" applyNumberFormat="1" applyFont="1" applyBorder="1" applyAlignment="1">
      <alignment horizontal="center" vertical="center"/>
    </xf>
    <xf numFmtId="3" fontId="7" fillId="0" borderId="56" xfId="12" applyNumberFormat="1" applyFont="1" applyBorder="1" applyAlignment="1" applyProtection="1">
      <alignment horizontal="center" vertical="center"/>
      <protection hidden="1"/>
    </xf>
    <xf numFmtId="174" fontId="21" fillId="0" borderId="55" xfId="0" applyFont="1" applyBorder="1" applyAlignment="1">
      <alignment vertical="center"/>
    </xf>
    <xf numFmtId="3" fontId="7" fillId="0" borderId="55" xfId="12" applyNumberFormat="1" applyFont="1" applyBorder="1" applyAlignment="1">
      <alignment horizontal="center" vertical="center"/>
    </xf>
    <xf numFmtId="1" fontId="7" fillId="0" borderId="1" xfId="12" applyNumberFormat="1" applyFont="1" applyBorder="1" applyAlignment="1">
      <alignment horizontal="left" vertical="center"/>
    </xf>
    <xf numFmtId="41" fontId="7" fillId="0" borderId="56" xfId="12" applyNumberFormat="1" applyFont="1" applyBorder="1" applyAlignment="1">
      <alignment horizontal="center" vertical="center"/>
    </xf>
    <xf numFmtId="3" fontId="8" fillId="0" borderId="55" xfId="12" applyNumberFormat="1" applyFont="1" applyBorder="1" applyAlignment="1">
      <alignment horizontal="center" vertical="center"/>
    </xf>
    <xf numFmtId="3" fontId="8" fillId="0" borderId="56" xfId="12" applyNumberFormat="1" applyFont="1" applyFill="1" applyBorder="1" applyAlignment="1">
      <alignment horizontal="center" vertical="center"/>
    </xf>
    <xf numFmtId="3" fontId="8" fillId="0" borderId="56" xfId="12" applyNumberFormat="1" applyFont="1" applyFill="1" applyBorder="1" applyAlignment="1" applyProtection="1">
      <alignment horizontal="center" vertical="center"/>
      <protection hidden="1"/>
    </xf>
    <xf numFmtId="3" fontId="8" fillId="0" borderId="55" xfId="12" applyNumberFormat="1" applyFont="1" applyFill="1" applyBorder="1" applyAlignment="1">
      <alignment horizontal="center" vertical="center"/>
    </xf>
    <xf numFmtId="174" fontId="7" fillId="0" borderId="56" xfId="12" applyFont="1" applyFill="1" applyBorder="1" applyAlignment="1">
      <alignment horizontal="left" vertical="center" wrapText="1"/>
    </xf>
    <xf numFmtId="174" fontId="7" fillId="0" borderId="56" xfId="12" applyFont="1" applyFill="1" applyBorder="1" applyAlignment="1">
      <alignment horizontal="center" vertical="center"/>
    </xf>
    <xf numFmtId="174" fontId="21" fillId="0" borderId="21" xfId="0" applyFont="1" applyBorder="1" applyAlignment="1">
      <alignment vertical="center"/>
    </xf>
    <xf numFmtId="3" fontId="7" fillId="0" borderId="58" xfId="12" applyNumberFormat="1" applyFont="1" applyBorder="1" applyAlignment="1">
      <alignment horizontal="center" vertical="center"/>
    </xf>
    <xf numFmtId="174" fontId="21" fillId="0" borderId="58" xfId="0" applyFont="1" applyBorder="1" applyAlignment="1">
      <alignment vertical="center"/>
    </xf>
    <xf numFmtId="1" fontId="26" fillId="0" borderId="54" xfId="53" applyNumberFormat="1" applyFont="1" applyFill="1" applyBorder="1" applyAlignment="1">
      <alignment horizontal="center"/>
    </xf>
    <xf numFmtId="174" fontId="7" fillId="3" borderId="56" xfId="12" applyFont="1" applyFill="1" applyBorder="1" applyAlignment="1">
      <alignment horizontal="left" vertical="center" wrapText="1"/>
    </xf>
    <xf numFmtId="3" fontId="7" fillId="3" borderId="55" xfId="12" applyNumberFormat="1" applyFont="1" applyFill="1" applyBorder="1" applyAlignment="1">
      <alignment horizontal="center" vertical="center"/>
    </xf>
    <xf numFmtId="3" fontId="7" fillId="3" borderId="21" xfId="12" applyNumberFormat="1" applyFont="1" applyFill="1" applyBorder="1" applyAlignment="1">
      <alignment horizontal="center" vertical="center"/>
    </xf>
    <xf numFmtId="174" fontId="116" fillId="0" borderId="0" xfId="0" applyFont="1"/>
    <xf numFmtId="1" fontId="120" fillId="0" borderId="1" xfId="53" applyNumberFormat="1" applyFont="1" applyFill="1" applyBorder="1" applyAlignment="1">
      <alignment horizontal="center"/>
    </xf>
    <xf numFmtId="44" fontId="87" fillId="0" borderId="7" xfId="0" applyNumberFormat="1" applyFont="1" applyFill="1" applyBorder="1" applyAlignment="1">
      <alignment wrapText="1"/>
    </xf>
    <xf numFmtId="174" fontId="87" fillId="0" borderId="1" xfId="12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wrapText="1"/>
    </xf>
    <xf numFmtId="174" fontId="121" fillId="0" borderId="56" xfId="12" applyFont="1" applyFill="1" applyBorder="1" applyAlignment="1">
      <alignment vertical="center"/>
    </xf>
    <xf numFmtId="1" fontId="7" fillId="61" borderId="1" xfId="12" applyNumberFormat="1" applyFont="1" applyFill="1" applyBorder="1" applyAlignment="1">
      <alignment horizontal="center" vertical="center"/>
    </xf>
    <xf numFmtId="174" fontId="7" fillId="61" borderId="1" xfId="12" applyFont="1" applyFill="1" applyBorder="1" applyAlignment="1">
      <alignment horizontal="left" vertical="center" wrapText="1"/>
    </xf>
    <xf numFmtId="174" fontId="117" fillId="0" borderId="1" xfId="12" applyFont="1" applyFill="1" applyBorder="1" applyAlignment="1">
      <alignment horizontal="center" vertical="center"/>
    </xf>
    <xf numFmtId="1" fontId="117" fillId="61" borderId="13" xfId="12" applyNumberFormat="1" applyFont="1" applyFill="1" applyBorder="1" applyAlignment="1">
      <alignment horizontal="center" vertical="center"/>
    </xf>
    <xf numFmtId="174" fontId="117" fillId="61" borderId="1" xfId="12" applyFont="1" applyFill="1" applyBorder="1" applyAlignment="1">
      <alignment horizontal="left" vertical="center" wrapText="1"/>
    </xf>
    <xf numFmtId="174" fontId="117" fillId="0" borderId="55" xfId="12" applyFont="1" applyFill="1" applyBorder="1" applyAlignment="1">
      <alignment horizontal="center" vertical="center"/>
    </xf>
    <xf numFmtId="167" fontId="7" fillId="0" borderId="64" xfId="12" applyNumberFormat="1" applyFont="1" applyFill="1" applyBorder="1" applyAlignment="1">
      <alignment horizontal="center" vertical="center"/>
    </xf>
    <xf numFmtId="174" fontId="121" fillId="0" borderId="20" xfId="12" applyFont="1" applyFill="1" applyBorder="1" applyAlignment="1">
      <alignment vertical="center"/>
    </xf>
    <xf numFmtId="174" fontId="121" fillId="0" borderId="64" xfId="12" applyFont="1" applyFill="1" applyBorder="1" applyAlignment="1">
      <alignment vertical="center"/>
    </xf>
    <xf numFmtId="174" fontId="121" fillId="0" borderId="1" xfId="12" applyFont="1" applyFill="1" applyBorder="1" applyAlignment="1">
      <alignment vertical="center"/>
    </xf>
    <xf numFmtId="1" fontId="122" fillId="0" borderId="1" xfId="0" applyNumberFormat="1" applyFont="1" applyFill="1" applyBorder="1"/>
    <xf numFmtId="1" fontId="7" fillId="0" borderId="1" xfId="0" applyNumberFormat="1" applyFont="1" applyFill="1" applyBorder="1"/>
    <xf numFmtId="3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74" fontId="17" fillId="0" borderId="8" xfId="12" applyFont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49" fontId="7" fillId="0" borderId="1" xfId="3509" applyNumberFormat="1" applyFont="1" applyFill="1" applyBorder="1" applyAlignment="1">
      <alignment horizontal="center" vertical="center"/>
    </xf>
    <xf numFmtId="49" fontId="7" fillId="0" borderId="1" xfId="2978" applyNumberFormat="1" applyFont="1" applyFill="1" applyBorder="1" applyAlignment="1">
      <alignment horizontal="left" vertical="center" wrapText="1"/>
    </xf>
    <xf numFmtId="41" fontId="7" fillId="0" borderId="1" xfId="2978" applyNumberFormat="1" applyFont="1" applyFill="1" applyBorder="1" applyAlignment="1">
      <alignment horizontal="center" vertical="center"/>
    </xf>
    <xf numFmtId="3" fontId="7" fillId="0" borderId="1" xfId="2978" applyNumberFormat="1" applyFont="1" applyFill="1" applyBorder="1" applyAlignment="1">
      <alignment horizontal="center" vertical="center"/>
    </xf>
    <xf numFmtId="49" fontId="7" fillId="0" borderId="1" xfId="2978" applyNumberFormat="1" applyFont="1" applyFill="1" applyBorder="1" applyAlignment="1">
      <alignment horizontal="center" vertical="center"/>
    </xf>
    <xf numFmtId="49" fontId="7" fillId="0" borderId="1" xfId="3509" applyNumberFormat="1" applyFont="1" applyFill="1" applyBorder="1" applyAlignment="1">
      <alignment vertical="center" wrapText="1"/>
    </xf>
    <xf numFmtId="175" fontId="7" fillId="0" borderId="1" xfId="3509" applyNumberFormat="1" applyFont="1" applyFill="1" applyBorder="1" applyAlignment="1">
      <alignment horizontal="center" vertical="center" wrapText="1"/>
    </xf>
    <xf numFmtId="49" fontId="17" fillId="0" borderId="54" xfId="2978" applyNumberFormat="1" applyFont="1" applyFill="1" applyBorder="1" applyAlignment="1">
      <alignment horizontal="left" vertical="center"/>
    </xf>
    <xf numFmtId="49" fontId="17" fillId="0" borderId="56" xfId="2978" applyNumberFormat="1" applyFont="1" applyFill="1" applyBorder="1" applyAlignment="1">
      <alignment horizontal="left" vertical="center"/>
    </xf>
    <xf numFmtId="175" fontId="17" fillId="0" borderId="56" xfId="2978" applyFont="1" applyFill="1" applyBorder="1" applyAlignment="1">
      <alignment horizontal="left" vertical="center"/>
    </xf>
    <xf numFmtId="3" fontId="17" fillId="0" borderId="56" xfId="2978" applyNumberFormat="1" applyFont="1" applyFill="1" applyBorder="1" applyAlignment="1">
      <alignment horizontal="left" vertical="center"/>
    </xf>
    <xf numFmtId="3" fontId="7" fillId="0" borderId="56" xfId="2978" applyNumberFormat="1" applyFont="1" applyFill="1" applyBorder="1" applyAlignment="1">
      <alignment horizontal="center" vertical="center"/>
    </xf>
    <xf numFmtId="3" fontId="7" fillId="0" borderId="55" xfId="2978" applyNumberFormat="1" applyFont="1" applyFill="1" applyBorder="1" applyAlignment="1">
      <alignment horizontal="center" vertical="center"/>
    </xf>
    <xf numFmtId="49" fontId="7" fillId="0" borderId="55" xfId="3509" applyNumberFormat="1" applyFont="1" applyFill="1" applyBorder="1" applyAlignment="1">
      <alignment vertical="center" wrapText="1"/>
    </xf>
    <xf numFmtId="49" fontId="7" fillId="0" borderId="55" xfId="2500" applyNumberFormat="1" applyFont="1" applyFill="1" applyBorder="1" applyAlignment="1">
      <alignment vertical="center" wrapText="1"/>
    </xf>
    <xf numFmtId="3" fontId="7" fillId="0" borderId="1" xfId="3509" applyNumberFormat="1" applyFont="1" applyFill="1" applyBorder="1" applyAlignment="1">
      <alignment horizontal="center" vertical="center" wrapText="1"/>
    </xf>
    <xf numFmtId="3" fontId="7" fillId="0" borderId="54" xfId="3509" applyNumberFormat="1" applyFont="1" applyFill="1" applyBorder="1" applyAlignment="1">
      <alignment horizontal="center" vertical="center" wrapText="1"/>
    </xf>
    <xf numFmtId="3" fontId="7" fillId="0" borderId="1" xfId="0" quotePrefix="1" applyNumberFormat="1" applyFont="1" applyBorder="1" applyAlignment="1">
      <alignment horizontal="center" vertical="center"/>
    </xf>
    <xf numFmtId="49" fontId="112" fillId="0" borderId="8" xfId="12" applyNumberFormat="1" applyFont="1" applyBorder="1" applyAlignment="1">
      <alignment horizontal="left" vertical="center"/>
    </xf>
    <xf numFmtId="174" fontId="112" fillId="0" borderId="8" xfId="12" applyFont="1" applyBorder="1" applyAlignment="1">
      <alignment horizontal="left" vertical="center"/>
    </xf>
    <xf numFmtId="3" fontId="17" fillId="0" borderId="55" xfId="12" applyNumberFormat="1" applyFont="1" applyBorder="1" applyAlignment="1">
      <alignment vertical="center"/>
    </xf>
    <xf numFmtId="3" fontId="7" fillId="0" borderId="54" xfId="0" applyNumberFormat="1" applyFont="1" applyBorder="1" applyAlignment="1">
      <alignment horizontal="center" vertical="center"/>
    </xf>
    <xf numFmtId="49" fontId="18" fillId="0" borderId="8" xfId="12" applyNumberFormat="1" applyFont="1" applyFill="1" applyBorder="1" applyAlignment="1">
      <alignment horizontal="left" vertical="center"/>
    </xf>
    <xf numFmtId="174" fontId="18" fillId="0" borderId="8" xfId="12" applyFont="1" applyFill="1" applyBorder="1" applyAlignment="1">
      <alignment horizontal="left" vertical="center"/>
    </xf>
    <xf numFmtId="174" fontId="18" fillId="0" borderId="9" xfId="12" applyFont="1" applyFill="1" applyBorder="1" applyAlignment="1">
      <alignment horizontal="left" vertical="center"/>
    </xf>
    <xf numFmtId="3" fontId="7" fillId="0" borderId="1" xfId="3635" applyNumberFormat="1" applyFont="1" applyFill="1" applyBorder="1" applyAlignment="1">
      <alignment horizontal="center" vertical="center"/>
    </xf>
    <xf numFmtId="174" fontId="17" fillId="0" borderId="8" xfId="12" applyFont="1" applyFill="1" applyBorder="1" applyAlignment="1">
      <alignment horizontal="left" vertical="center"/>
    </xf>
    <xf numFmtId="174" fontId="87" fillId="0" borderId="53" xfId="12" applyFont="1" applyBorder="1" applyAlignment="1">
      <alignment horizontal="center" vertical="center"/>
    </xf>
    <xf numFmtId="174" fontId="7" fillId="59" borderId="1" xfId="0" applyNumberFormat="1" applyFont="1" applyFill="1" applyBorder="1" applyAlignment="1">
      <alignment wrapText="1"/>
    </xf>
    <xf numFmtId="1" fontId="7" fillId="61" borderId="13" xfId="12" applyNumberFormat="1" applyFont="1" applyFill="1" applyBorder="1" applyAlignment="1">
      <alignment horizontal="center" vertical="center"/>
    </xf>
    <xf numFmtId="174" fontId="86" fillId="0" borderId="1" xfId="12" applyFont="1" applyFill="1" applyBorder="1" applyAlignment="1">
      <alignment horizontal="left" vertical="center" wrapText="1"/>
    </xf>
    <xf numFmtId="174" fontId="86" fillId="0" borderId="0" xfId="52" applyFont="1"/>
    <xf numFmtId="174" fontId="86" fillId="0" borderId="1" xfId="12" applyFont="1" applyBorder="1" applyAlignment="1">
      <alignment horizontal="left" vertical="center" wrapText="1"/>
    </xf>
    <xf numFmtId="167" fontId="86" fillId="0" borderId="1" xfId="12" applyNumberFormat="1" applyFont="1" applyBorder="1" applyAlignment="1">
      <alignment horizontal="center" vertical="center"/>
    </xf>
    <xf numFmtId="3" fontId="86" fillId="0" borderId="1" xfId="0" applyNumberFormat="1" applyFont="1" applyBorder="1" applyAlignment="1">
      <alignment horizontal="center" vertical="center"/>
    </xf>
    <xf numFmtId="174" fontId="86" fillId="0" borderId="1" xfId="12" applyFont="1" applyFill="1" applyBorder="1" applyAlignment="1">
      <alignment horizontal="center" vertical="center"/>
    </xf>
    <xf numFmtId="1" fontId="86" fillId="0" borderId="1" xfId="12" applyNumberFormat="1" applyFont="1" applyFill="1" applyBorder="1" applyAlignment="1">
      <alignment horizontal="center" vertical="center"/>
    </xf>
    <xf numFmtId="174" fontId="86" fillId="0" borderId="1" xfId="12" applyFont="1" applyFill="1" applyBorder="1" applyAlignment="1">
      <alignment wrapText="1"/>
    </xf>
    <xf numFmtId="174" fontId="20" fillId="0" borderId="54" xfId="12" applyFont="1" applyBorder="1" applyAlignment="1">
      <alignment vertical="center"/>
    </xf>
    <xf numFmtId="174" fontId="20" fillId="0" borderId="56" xfId="12" applyFont="1" applyBorder="1" applyAlignment="1">
      <alignment vertical="center"/>
    </xf>
    <xf numFmtId="174" fontId="17" fillId="0" borderId="56" xfId="12" applyFont="1" applyBorder="1" applyAlignment="1">
      <alignment vertical="center"/>
    </xf>
    <xf numFmtId="1" fontId="7" fillId="0" borderId="1" xfId="13" applyNumberFormat="1" applyFont="1" applyFill="1" applyBorder="1" applyAlignment="1">
      <alignment horizontal="center" vertical="center"/>
    </xf>
    <xf numFmtId="174" fontId="7" fillId="0" borderId="1" xfId="13" applyFont="1" applyFill="1" applyBorder="1" applyAlignment="1">
      <alignment horizontal="left" vertical="center" wrapText="1"/>
    </xf>
    <xf numFmtId="174" fontId="7" fillId="0" borderId="1" xfId="13" applyFont="1" applyFill="1" applyBorder="1" applyAlignment="1">
      <alignment horizontal="center" vertical="center"/>
    </xf>
    <xf numFmtId="167" fontId="7" fillId="0" borderId="1" xfId="12" applyNumberFormat="1" applyFont="1" applyBorder="1" applyAlignment="1">
      <alignment horizontal="center" vertical="center"/>
    </xf>
    <xf numFmtId="167" fontId="7" fillId="0" borderId="1" xfId="12" applyNumberFormat="1" applyFont="1" applyFill="1" applyBorder="1" applyAlignment="1">
      <alignment horizontal="center" vertical="center"/>
    </xf>
    <xf numFmtId="3" fontId="7" fillId="0" borderId="1" xfId="2488" applyNumberFormat="1" applyFont="1" applyFill="1" applyBorder="1" applyAlignment="1">
      <alignment horizontal="center" vertical="center"/>
    </xf>
    <xf numFmtId="174" fontId="20" fillId="3" borderId="54" xfId="12" applyFont="1" applyFill="1" applyBorder="1" applyAlignment="1">
      <alignment vertical="center"/>
    </xf>
    <xf numFmtId="174" fontId="20" fillId="3" borderId="56" xfId="12" applyFont="1" applyFill="1" applyBorder="1" applyAlignment="1">
      <alignment vertical="center"/>
    </xf>
    <xf numFmtId="41" fontId="7" fillId="0" borderId="1" xfId="12" applyNumberFormat="1" applyFont="1" applyBorder="1" applyAlignment="1">
      <alignment horizontal="center" vertical="center"/>
    </xf>
    <xf numFmtId="0" fontId="7" fillId="0" borderId="1" xfId="3638" applyFont="1" applyFill="1" applyBorder="1" applyAlignment="1">
      <alignment horizontal="center"/>
    </xf>
    <xf numFmtId="3" fontId="7" fillId="0" borderId="1" xfId="2494" applyNumberFormat="1" applyFont="1" applyBorder="1" applyAlignment="1">
      <alignment horizontal="center" vertical="center"/>
    </xf>
    <xf numFmtId="1" fontId="7" fillId="3" borderId="1" xfId="12" applyNumberFormat="1" applyFont="1" applyFill="1" applyBorder="1" applyAlignment="1">
      <alignment horizontal="center" vertical="center"/>
    </xf>
    <xf numFmtId="174" fontId="7" fillId="3" borderId="1" xfId="12" applyFont="1" applyFill="1" applyBorder="1" applyAlignment="1">
      <alignment horizontal="left" vertical="center" wrapText="1"/>
    </xf>
    <xf numFmtId="174" fontId="7" fillId="0" borderId="1" xfId="12" applyFont="1" applyBorder="1" applyAlignment="1">
      <alignment horizontal="center" vertical="center"/>
    </xf>
    <xf numFmtId="3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Border="1" applyAlignment="1" applyProtection="1">
      <alignment horizontal="center" vertical="center"/>
      <protection hidden="1"/>
    </xf>
    <xf numFmtId="49" fontId="7" fillId="0" borderId="1" xfId="12" applyNumberFormat="1" applyFont="1" applyFill="1" applyBorder="1" applyAlignment="1">
      <alignment horizontal="center" vertical="center"/>
    </xf>
    <xf numFmtId="174" fontId="1" fillId="0" borderId="1" xfId="3638" applyNumberFormat="1" applyFill="1" applyBorder="1" applyAlignment="1">
      <alignment horizontal="left"/>
    </xf>
    <xf numFmtId="167" fontId="7" fillId="0" borderId="1" xfId="12" applyNumberFormat="1" applyFont="1" applyBorder="1" applyAlignment="1" applyProtection="1">
      <alignment horizontal="center" vertical="center"/>
      <protection hidden="1"/>
    </xf>
    <xf numFmtId="1" fontId="7" fillId="0" borderId="1" xfId="13" applyNumberFormat="1" applyFont="1" applyBorder="1" applyAlignment="1">
      <alignment horizontal="center" vertical="center"/>
    </xf>
    <xf numFmtId="174" fontId="7" fillId="0" borderId="1" xfId="13" applyFont="1" applyBorder="1" applyAlignment="1">
      <alignment horizontal="left" vertical="center" wrapText="1"/>
    </xf>
    <xf numFmtId="174" fontId="7" fillId="0" borderId="1" xfId="13" applyFont="1" applyBorder="1" applyAlignment="1">
      <alignment horizontal="center" vertical="center"/>
    </xf>
    <xf numFmtId="167" fontId="7" fillId="0" borderId="1" xfId="13" applyNumberFormat="1" applyFont="1" applyBorder="1" applyAlignment="1">
      <alignment horizontal="center" vertical="center"/>
    </xf>
    <xf numFmtId="167" fontId="7" fillId="0" borderId="1" xfId="13" applyNumberFormat="1" applyFont="1" applyBorder="1" applyAlignment="1" applyProtection="1">
      <alignment horizontal="center" vertical="center"/>
      <protection hidden="1"/>
    </xf>
    <xf numFmtId="174" fontId="1" fillId="0" borderId="54" xfId="3638" applyNumberFormat="1" applyFont="1" applyBorder="1" applyAlignment="1">
      <alignment horizontal="center"/>
    </xf>
    <xf numFmtId="174" fontId="1" fillId="0" borderId="1" xfId="3638" applyNumberFormat="1" applyFont="1" applyBorder="1" applyAlignment="1">
      <alignment horizontal="left" wrapText="1"/>
    </xf>
    <xf numFmtId="3" fontId="7" fillId="0" borderId="1" xfId="2499" applyNumberFormat="1" applyFont="1" applyBorder="1" applyAlignment="1">
      <alignment horizontal="center" vertical="center"/>
    </xf>
    <xf numFmtId="1" fontId="7" fillId="0" borderId="55" xfId="12" applyNumberFormat="1" applyFont="1" applyBorder="1" applyAlignment="1">
      <alignment horizontal="center" vertical="center"/>
    </xf>
    <xf numFmtId="174" fontId="7" fillId="0" borderId="1" xfId="12" applyFont="1" applyBorder="1" applyAlignment="1">
      <alignment horizontal="left" vertical="center" wrapText="1"/>
    </xf>
    <xf numFmtId="174" fontId="7" fillId="0" borderId="1" xfId="12" applyFont="1" applyFill="1" applyBorder="1" applyAlignment="1">
      <alignment horizontal="center" vertical="center"/>
    </xf>
    <xf numFmtId="167" fontId="7" fillId="0" borderId="1" xfId="12" applyNumberFormat="1" applyFont="1" applyFill="1" applyBorder="1" applyAlignment="1" applyProtection="1">
      <alignment horizontal="center" vertical="center"/>
      <protection hidden="1"/>
    </xf>
    <xf numFmtId="1" fontId="7" fillId="0" borderId="1" xfId="12" applyNumberFormat="1" applyFont="1" applyFill="1" applyBorder="1" applyAlignment="1">
      <alignment horizontal="left" vertical="center"/>
    </xf>
    <xf numFmtId="1" fontId="7" fillId="0" borderId="56" xfId="12" applyNumberFormat="1" applyFont="1" applyBorder="1" applyAlignment="1">
      <alignment horizontal="left" vertical="center"/>
    </xf>
    <xf numFmtId="1" fontId="7" fillId="0" borderId="56" xfId="12" applyNumberFormat="1" applyFont="1" applyBorder="1" applyAlignment="1">
      <alignment horizontal="center" vertical="center"/>
    </xf>
    <xf numFmtId="174" fontId="121" fillId="0" borderId="54" xfId="12" applyFont="1" applyFill="1" applyBorder="1" applyAlignment="1">
      <alignment vertical="center"/>
    </xf>
    <xf numFmtId="3" fontId="7" fillId="0" borderId="55" xfId="12" applyNumberFormat="1" applyFont="1" applyFill="1" applyBorder="1" applyAlignment="1">
      <alignment horizontal="center" vertical="center"/>
    </xf>
    <xf numFmtId="174" fontId="17" fillId="0" borderId="8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/>
    </xf>
    <xf numFmtId="174" fontId="87" fillId="0" borderId="1" xfId="12" applyFont="1" applyFill="1" applyBorder="1" applyAlignment="1">
      <alignment vertical="center" wrapText="1"/>
    </xf>
    <xf numFmtId="174" fontId="88" fillId="0" borderId="8" xfId="12" applyFont="1" applyFill="1" applyBorder="1" applyAlignment="1">
      <alignment vertical="center"/>
    </xf>
    <xf numFmtId="174" fontId="88" fillId="0" borderId="9" xfId="12" applyFont="1" applyFill="1" applyBorder="1" applyAlignment="1">
      <alignment vertical="center"/>
    </xf>
    <xf numFmtId="174" fontId="88" fillId="0" borderId="8" xfId="12" applyFont="1" applyFill="1" applyBorder="1" applyAlignment="1">
      <alignment vertical="center" wrapText="1"/>
    </xf>
    <xf numFmtId="174" fontId="88" fillId="0" borderId="9" xfId="12" applyFont="1" applyFill="1" applyBorder="1" applyAlignment="1">
      <alignment vertical="center" wrapText="1"/>
    </xf>
    <xf numFmtId="49" fontId="87" fillId="0" borderId="1" xfId="3509" applyNumberFormat="1" applyFont="1" applyFill="1" applyBorder="1" applyAlignment="1">
      <alignment horizontal="center" vertical="center"/>
    </xf>
    <xf numFmtId="49" fontId="87" fillId="0" borderId="1" xfId="12" applyNumberFormat="1" applyFont="1" applyFill="1" applyBorder="1" applyAlignment="1">
      <alignment horizontal="left" vertical="center" wrapText="1"/>
    </xf>
    <xf numFmtId="41" fontId="87" fillId="0" borderId="1" xfId="12" applyNumberFormat="1" applyFont="1" applyFill="1" applyBorder="1" applyAlignment="1">
      <alignment horizontal="center" vertical="center"/>
    </xf>
    <xf numFmtId="2" fontId="16" fillId="0" borderId="64" xfId="12" applyNumberFormat="1" applyFont="1" applyBorder="1" applyAlignment="1">
      <alignment vertical="center" wrapText="1"/>
    </xf>
    <xf numFmtId="2" fontId="16" fillId="0" borderId="1" xfId="12" applyNumberFormat="1" applyFont="1" applyBorder="1" applyAlignment="1">
      <alignment vertical="center" wrapText="1"/>
    </xf>
    <xf numFmtId="174" fontId="18" fillId="0" borderId="56" xfId="12" applyFont="1" applyFill="1" applyBorder="1" applyAlignment="1">
      <alignment vertical="center" wrapText="1"/>
    </xf>
    <xf numFmtId="174" fontId="18" fillId="0" borderId="55" xfId="12" applyFont="1" applyFill="1" applyBorder="1" applyAlignment="1">
      <alignment vertical="center" wrapText="1"/>
    </xf>
    <xf numFmtId="1" fontId="87" fillId="0" borderId="1" xfId="2500" applyNumberFormat="1" applyFont="1" applyFill="1" applyBorder="1" applyAlignment="1">
      <alignment horizontal="center" vertical="center"/>
    </xf>
    <xf numFmtId="174" fontId="17" fillId="0" borderId="56" xfId="12" applyFont="1" applyFill="1" applyBorder="1" applyAlignment="1">
      <alignment vertical="center"/>
    </xf>
    <xf numFmtId="174" fontId="17" fillId="0" borderId="55" xfId="12" applyFont="1" applyFill="1" applyBorder="1" applyAlignment="1">
      <alignment vertical="center"/>
    </xf>
    <xf numFmtId="174" fontId="17" fillId="0" borderId="8" xfId="12" applyFont="1" applyBorder="1" applyAlignment="1">
      <alignment horizontal="left" vertical="center" wrapText="1"/>
    </xf>
    <xf numFmtId="174" fontId="17" fillId="0" borderId="7" xfId="12" applyFont="1" applyFill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174" fontId="17" fillId="0" borderId="7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/>
    </xf>
    <xf numFmtId="174" fontId="112" fillId="0" borderId="7" xfId="12" applyFont="1" applyBorder="1" applyAlignment="1">
      <alignment horizontal="left" vertical="center"/>
    </xf>
    <xf numFmtId="174" fontId="112" fillId="0" borderId="8" xfId="12" applyFont="1" applyBorder="1" applyAlignment="1">
      <alignment horizontal="left" vertical="center"/>
    </xf>
    <xf numFmtId="174" fontId="112" fillId="0" borderId="7" xfId="12" applyFont="1" applyFill="1" applyBorder="1" applyAlignment="1">
      <alignment horizontal="left" vertical="center"/>
    </xf>
    <xf numFmtId="174" fontId="93" fillId="0" borderId="7" xfId="12" applyFont="1" applyBorder="1" applyAlignment="1">
      <alignment horizontal="left" vertical="center"/>
    </xf>
    <xf numFmtId="174" fontId="93" fillId="0" borderId="8" xfId="12" applyFont="1" applyBorder="1" applyAlignment="1">
      <alignment horizontal="left" vertical="center"/>
    </xf>
    <xf numFmtId="174" fontId="7" fillId="0" borderId="55" xfId="12" applyFont="1" applyFill="1" applyBorder="1" applyAlignment="1">
      <alignment horizontal="center" vertical="center"/>
    </xf>
    <xf numFmtId="0" fontId="7" fillId="0" borderId="1" xfId="12" applyNumberFormat="1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horizontal="center" vertical="center" wrapText="1"/>
    </xf>
    <xf numFmtId="174" fontId="121" fillId="0" borderId="1" xfId="12" applyFont="1" applyFill="1" applyBorder="1" applyAlignment="1">
      <alignment horizontal="left" vertical="center"/>
    </xf>
    <xf numFmtId="174" fontId="121" fillId="0" borderId="25" xfId="12" applyFont="1" applyFill="1" applyBorder="1" applyAlignment="1">
      <alignment horizontal="left" vertical="center"/>
    </xf>
    <xf numFmtId="174" fontId="121" fillId="0" borderId="20" xfId="12" applyFont="1" applyFill="1" applyBorder="1" applyAlignment="1">
      <alignment horizontal="left" vertical="center"/>
    </xf>
    <xf numFmtId="174" fontId="121" fillId="0" borderId="54" xfId="12" applyFont="1" applyFill="1" applyBorder="1" applyAlignment="1">
      <alignment horizontal="left" vertical="center"/>
    </xf>
    <xf numFmtId="174" fontId="121" fillId="0" borderId="56" xfId="12" applyFont="1" applyFill="1" applyBorder="1" applyAlignment="1">
      <alignment horizontal="left" vertical="center"/>
    </xf>
    <xf numFmtId="174" fontId="121" fillId="0" borderId="63" xfId="12" applyFont="1" applyFill="1" applyBorder="1" applyAlignment="1">
      <alignment horizontal="left" vertical="center"/>
    </xf>
    <xf numFmtId="174" fontId="121" fillId="0" borderId="64" xfId="12" applyFont="1" applyFill="1" applyBorder="1" applyAlignment="1">
      <alignment horizontal="left" vertical="center"/>
    </xf>
    <xf numFmtId="174" fontId="8" fillId="0" borderId="7" xfId="12" applyFont="1" applyBorder="1" applyAlignment="1">
      <alignment horizontal="left" vertical="center"/>
    </xf>
    <xf numFmtId="174" fontId="8" fillId="0" borderId="8" xfId="12" applyFont="1" applyBorder="1" applyAlignment="1">
      <alignment horizontal="left" vertical="center"/>
    </xf>
    <xf numFmtId="174" fontId="8" fillId="0" borderId="9" xfId="12" applyFont="1" applyBorder="1" applyAlignment="1">
      <alignment horizontal="left" vertical="center"/>
    </xf>
    <xf numFmtId="174" fontId="8" fillId="0" borderId="1" xfId="12" applyFont="1" applyBorder="1" applyAlignment="1">
      <alignment horizontal="left"/>
    </xf>
    <xf numFmtId="175" fontId="44" fillId="0" borderId="7" xfId="12" applyNumberFormat="1" applyFont="1" applyFill="1" applyBorder="1" applyAlignment="1">
      <alignment horizontal="left" vertical="center" wrapText="1"/>
    </xf>
    <xf numFmtId="175" fontId="84" fillId="0" borderId="8" xfId="0" applyNumberFormat="1" applyFont="1" applyFill="1" applyBorder="1" applyAlignment="1">
      <alignment horizontal="left" vertical="center" wrapText="1"/>
    </xf>
    <xf numFmtId="175" fontId="84" fillId="0" borderId="9" xfId="0" applyNumberFormat="1" applyFont="1" applyFill="1" applyBorder="1" applyAlignment="1">
      <alignment horizontal="left" vertical="center" wrapText="1"/>
    </xf>
    <xf numFmtId="174" fontId="114" fillId="0" borderId="7" xfId="12" applyNumberFormat="1" applyFont="1" applyFill="1" applyBorder="1" applyAlignment="1">
      <alignment horizontal="left" vertical="center" wrapText="1"/>
    </xf>
    <xf numFmtId="174" fontId="114" fillId="0" borderId="8" xfId="12" applyNumberFormat="1" applyFont="1" applyFill="1" applyBorder="1" applyAlignment="1">
      <alignment horizontal="left" vertical="center" wrapText="1"/>
    </xf>
    <xf numFmtId="174" fontId="114" fillId="0" borderId="9" xfId="12" applyNumberFormat="1" applyFont="1" applyFill="1" applyBorder="1" applyAlignment="1">
      <alignment horizontal="left" vertical="center" wrapText="1"/>
    </xf>
    <xf numFmtId="174" fontId="17" fillId="0" borderId="7" xfId="12" applyFont="1" applyBorder="1" applyAlignment="1">
      <alignment horizontal="left" vertical="center" wrapText="1"/>
    </xf>
    <xf numFmtId="174" fontId="17" fillId="0" borderId="8" xfId="12" applyFont="1" applyBorder="1" applyAlignment="1">
      <alignment horizontal="left" vertical="center"/>
    </xf>
    <xf numFmtId="174" fontId="112" fillId="0" borderId="7" xfId="12" applyFont="1" applyBorder="1" applyAlignment="1">
      <alignment horizontal="left" vertical="center"/>
    </xf>
    <xf numFmtId="174" fontId="112" fillId="0" borderId="8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 wrapText="1"/>
    </xf>
    <xf numFmtId="174" fontId="44" fillId="0" borderId="7" xfId="12" applyNumberFormat="1" applyFont="1" applyFill="1" applyBorder="1" applyAlignment="1">
      <alignment horizontal="left" vertical="center" wrapText="1"/>
    </xf>
    <xf numFmtId="174" fontId="84" fillId="0" borderId="8" xfId="2500" applyNumberFormat="1" applyFont="1" applyFill="1" applyBorder="1" applyAlignment="1">
      <alignment horizontal="left" vertical="center" wrapText="1"/>
    </xf>
    <xf numFmtId="174" fontId="84" fillId="0" borderId="9" xfId="2500" applyNumberFormat="1" applyFont="1" applyFill="1" applyBorder="1" applyAlignment="1">
      <alignment horizontal="left" vertical="center" wrapText="1"/>
    </xf>
    <xf numFmtId="174" fontId="17" fillId="0" borderId="54" xfId="52" applyFont="1" applyFill="1" applyBorder="1" applyAlignment="1">
      <alignment horizontal="left" vertical="center" wrapText="1"/>
    </xf>
    <xf numFmtId="174" fontId="17" fillId="0" borderId="56" xfId="52" applyFont="1" applyFill="1" applyBorder="1" applyAlignment="1">
      <alignment horizontal="left" vertical="center" wrapText="1"/>
    </xf>
    <xf numFmtId="174" fontId="17" fillId="0" borderId="7" xfId="12" applyFont="1" applyFill="1" applyBorder="1" applyAlignment="1">
      <alignment horizontal="left" vertical="center" wrapText="1"/>
    </xf>
    <xf numFmtId="174" fontId="19" fillId="0" borderId="8" xfId="2500" applyFont="1" applyFill="1" applyBorder="1" applyAlignment="1">
      <alignment horizontal="left" vertical="center" wrapText="1"/>
    </xf>
    <xf numFmtId="174" fontId="84" fillId="0" borderId="8" xfId="0" applyNumberFormat="1" applyFont="1" applyFill="1" applyBorder="1" applyAlignment="1">
      <alignment horizontal="left" vertical="center" wrapText="1"/>
    </xf>
    <xf numFmtId="174" fontId="84" fillId="0" borderId="9" xfId="0" applyNumberFormat="1" applyFont="1" applyFill="1" applyBorder="1" applyAlignment="1">
      <alignment horizontal="left" vertical="center" wrapText="1"/>
    </xf>
    <xf numFmtId="174" fontId="112" fillId="0" borderId="7" xfId="12" applyFont="1" applyBorder="1" applyAlignment="1">
      <alignment horizontal="left" vertical="center" wrapText="1"/>
    </xf>
    <xf numFmtId="174" fontId="124" fillId="0" borderId="8" xfId="0" applyFont="1" applyBorder="1" applyAlignment="1">
      <alignment horizontal="left" vertical="center"/>
    </xf>
    <xf numFmtId="174" fontId="31" fillId="0" borderId="8" xfId="0" applyFont="1" applyBorder="1" applyAlignment="1">
      <alignment horizontal="left" vertical="center"/>
    </xf>
    <xf numFmtId="174" fontId="114" fillId="0" borderId="54" xfId="12" applyNumberFormat="1" applyFont="1" applyFill="1" applyBorder="1" applyAlignment="1">
      <alignment horizontal="left" vertical="center" wrapText="1"/>
    </xf>
    <xf numFmtId="174" fontId="114" fillId="0" borderId="56" xfId="12" applyNumberFormat="1" applyFont="1" applyFill="1" applyBorder="1" applyAlignment="1">
      <alignment horizontal="left" vertical="center" wrapText="1"/>
    </xf>
    <xf numFmtId="174" fontId="114" fillId="0" borderId="55" xfId="12" applyNumberFormat="1" applyFont="1" applyFill="1" applyBorder="1" applyAlignment="1">
      <alignment horizontal="left" vertical="center" wrapText="1"/>
    </xf>
    <xf numFmtId="174" fontId="44" fillId="0" borderId="54" xfId="12" applyNumberFormat="1" applyFont="1" applyFill="1" applyBorder="1" applyAlignment="1">
      <alignment horizontal="left" vertical="center" wrapText="1"/>
    </xf>
    <xf numFmtId="174" fontId="44" fillId="0" borderId="56" xfId="12" applyNumberFormat="1" applyFont="1" applyFill="1" applyBorder="1" applyAlignment="1">
      <alignment horizontal="left" vertical="center" wrapText="1"/>
    </xf>
    <xf numFmtId="174" fontId="44" fillId="0" borderId="55" xfId="12" applyNumberFormat="1" applyFont="1" applyFill="1" applyBorder="1" applyAlignment="1">
      <alignment horizontal="left" vertical="center" wrapText="1"/>
    </xf>
    <xf numFmtId="174" fontId="17" fillId="0" borderId="7" xfId="12" applyFont="1" applyFill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174" fontId="17" fillId="0" borderId="7" xfId="12" applyFont="1" applyBorder="1" applyAlignment="1">
      <alignment horizontal="left" vertical="center"/>
    </xf>
    <xf numFmtId="174" fontId="7" fillId="0" borderId="7" xfId="12" applyFont="1" applyBorder="1" applyAlignment="1">
      <alignment horizontal="left" vertical="center"/>
    </xf>
    <xf numFmtId="174" fontId="7" fillId="0" borderId="8" xfId="12" applyFont="1" applyBorder="1" applyAlignment="1">
      <alignment horizontal="left" vertical="center"/>
    </xf>
    <xf numFmtId="174" fontId="7" fillId="0" borderId="9" xfId="12" applyFont="1" applyBorder="1" applyAlignment="1">
      <alignment horizontal="left" vertical="center"/>
    </xf>
    <xf numFmtId="174" fontId="7" fillId="0" borderId="7" xfId="12" applyFont="1" applyBorder="1" applyAlignment="1">
      <alignment horizontal="left"/>
    </xf>
    <xf numFmtId="174" fontId="7" fillId="0" borderId="9" xfId="12" applyFont="1" applyBorder="1" applyAlignment="1">
      <alignment horizontal="left"/>
    </xf>
    <xf numFmtId="174" fontId="112" fillId="0" borderId="8" xfId="12" applyFont="1" applyBorder="1" applyAlignment="1">
      <alignment horizontal="left" vertical="center" wrapText="1"/>
    </xf>
    <xf numFmtId="174" fontId="44" fillId="0" borderId="8" xfId="12" applyNumberFormat="1" applyFont="1" applyFill="1" applyBorder="1" applyAlignment="1">
      <alignment horizontal="left" vertical="center" wrapText="1"/>
    </xf>
    <xf numFmtId="174" fontId="44" fillId="0" borderId="9" xfId="12" applyNumberFormat="1" applyFont="1" applyFill="1" applyBorder="1" applyAlignment="1">
      <alignment horizontal="left" vertical="center" wrapText="1"/>
    </xf>
    <xf numFmtId="174" fontId="115" fillId="0" borderId="7" xfId="12" applyNumberFormat="1" applyFont="1" applyFill="1" applyBorder="1" applyAlignment="1">
      <alignment horizontal="left" vertical="center" wrapText="1"/>
    </xf>
    <xf numFmtId="174" fontId="115" fillId="0" borderId="8" xfId="12" applyNumberFormat="1" applyFont="1" applyFill="1" applyBorder="1" applyAlignment="1">
      <alignment horizontal="left" vertical="center" wrapText="1"/>
    </xf>
    <xf numFmtId="174" fontId="115" fillId="0" borderId="9" xfId="12" applyNumberFormat="1" applyFont="1" applyFill="1" applyBorder="1" applyAlignment="1">
      <alignment horizontal="left" vertical="center" wrapText="1"/>
    </xf>
    <xf numFmtId="1" fontId="17" fillId="0" borderId="54" xfId="12" applyNumberFormat="1" applyFont="1" applyFill="1" applyBorder="1" applyAlignment="1">
      <alignment horizontal="left" vertical="center" wrapText="1"/>
    </xf>
    <xf numFmtId="174" fontId="0" fillId="0" borderId="56" xfId="0" applyBorder="1" applyAlignment="1">
      <alignment horizontal="left" vertical="center" wrapText="1"/>
    </xf>
    <xf numFmtId="174" fontId="112" fillId="0" borderId="7" xfId="12" applyFont="1" applyFill="1" applyBorder="1" applyAlignment="1">
      <alignment horizontal="left" vertical="center" wrapText="1"/>
    </xf>
    <xf numFmtId="174" fontId="123" fillId="0" borderId="8" xfId="2500" applyFont="1" applyFill="1" applyBorder="1" applyAlignment="1">
      <alignment horizontal="left" vertical="center" wrapText="1"/>
    </xf>
    <xf numFmtId="174" fontId="44" fillId="0" borderId="7" xfId="12" applyFont="1" applyFill="1" applyBorder="1" applyAlignment="1">
      <alignment horizontal="left" vertical="center" wrapText="1"/>
    </xf>
    <xf numFmtId="174" fontId="88" fillId="0" borderId="8" xfId="12" applyFont="1" applyFill="1" applyBorder="1" applyAlignment="1">
      <alignment horizontal="left" vertical="center" wrapText="1"/>
    </xf>
    <xf numFmtId="174" fontId="112" fillId="0" borderId="7" xfId="12" applyFont="1" applyFill="1" applyBorder="1" applyAlignment="1">
      <alignment horizontal="left" vertical="center"/>
    </xf>
    <xf numFmtId="174" fontId="112" fillId="0" borderId="8" xfId="12" applyFont="1" applyFill="1" applyBorder="1" applyAlignment="1">
      <alignment horizontal="left" vertical="center"/>
    </xf>
    <xf numFmtId="174" fontId="125" fillId="0" borderId="54" xfId="12" applyNumberFormat="1" applyFont="1" applyFill="1" applyBorder="1" applyAlignment="1">
      <alignment horizontal="left" vertical="center" wrapText="1"/>
    </xf>
    <xf numFmtId="174" fontId="125" fillId="0" borderId="56" xfId="12" applyNumberFormat="1" applyFont="1" applyFill="1" applyBorder="1" applyAlignment="1">
      <alignment horizontal="left" vertical="center" wrapText="1"/>
    </xf>
    <xf numFmtId="174" fontId="125" fillId="0" borderId="55" xfId="12" applyNumberFormat="1" applyFont="1" applyFill="1" applyBorder="1" applyAlignment="1">
      <alignment horizontal="left" vertical="center" wrapText="1"/>
    </xf>
    <xf numFmtId="174" fontId="88" fillId="0" borderId="54" xfId="12" applyNumberFormat="1" applyFont="1" applyFill="1" applyBorder="1" applyAlignment="1">
      <alignment horizontal="left" vertical="center" wrapText="1"/>
    </xf>
    <xf numFmtId="174" fontId="88" fillId="0" borderId="56" xfId="12" applyNumberFormat="1" applyFont="1" applyFill="1" applyBorder="1" applyAlignment="1">
      <alignment horizontal="left" vertical="center" wrapText="1"/>
    </xf>
    <xf numFmtId="174" fontId="88" fillId="0" borderId="55" xfId="12" applyNumberFormat="1" applyFont="1" applyFill="1" applyBorder="1" applyAlignment="1">
      <alignment horizontal="left" vertical="center" wrapText="1"/>
    </xf>
    <xf numFmtId="174" fontId="18" fillId="0" borderId="54" xfId="12" applyFont="1" applyFill="1" applyBorder="1" applyAlignment="1">
      <alignment horizontal="left" vertical="top" wrapText="1"/>
    </xf>
    <xf numFmtId="174" fontId="18" fillId="0" borderId="55" xfId="12" applyFont="1" applyFill="1" applyBorder="1" applyAlignment="1">
      <alignment horizontal="left" vertical="top" wrapText="1"/>
    </xf>
    <xf numFmtId="174" fontId="8" fillId="0" borderId="7" xfId="12" applyFont="1" applyBorder="1" applyAlignment="1">
      <alignment horizontal="left"/>
    </xf>
    <xf numFmtId="174" fontId="8" fillId="0" borderId="9" xfId="12" applyFont="1" applyBorder="1" applyAlignment="1">
      <alignment horizontal="left"/>
    </xf>
    <xf numFmtId="174" fontId="93" fillId="0" borderId="7" xfId="12" applyFont="1" applyBorder="1" applyAlignment="1">
      <alignment horizontal="left" vertical="center"/>
    </xf>
    <xf numFmtId="174" fontId="93" fillId="0" borderId="8" xfId="12" applyFont="1" applyBorder="1" applyAlignment="1">
      <alignment horizontal="left" vertical="center"/>
    </xf>
    <xf numFmtId="174" fontId="88" fillId="0" borderId="7" xfId="12" applyFont="1" applyFill="1" applyBorder="1" applyAlignment="1">
      <alignment horizontal="left" vertical="center" wrapText="1"/>
    </xf>
    <xf numFmtId="174" fontId="27" fillId="0" borderId="0" xfId="12" applyFont="1" applyAlignment="1">
      <alignment horizontal="center"/>
    </xf>
    <xf numFmtId="174" fontId="14" fillId="0" borderId="0" xfId="0" applyFont="1" applyAlignment="1">
      <alignment vertical="center" wrapText="1"/>
    </xf>
    <xf numFmtId="174" fontId="7" fillId="0" borderId="1" xfId="12" applyFont="1" applyBorder="1" applyAlignment="1">
      <alignment horizontal="left"/>
    </xf>
  </cellXfs>
  <cellStyles count="3639">
    <cellStyle name="0,0_x000d__x000a_NA_x000d__x000a_" xfId="124"/>
    <cellStyle name="20% - Accent1" xfId="123"/>
    <cellStyle name="20% - Accent2" xfId="81"/>
    <cellStyle name="20% - Accent3" xfId="80"/>
    <cellStyle name="20% - Accent4" xfId="122"/>
    <cellStyle name="20% - Accent5" xfId="121"/>
    <cellStyle name="20% - Accent6" xfId="134"/>
    <cellStyle name="20% - Акцент1" xfId="1313" builtinId="30" customBuiltin="1"/>
    <cellStyle name="20% - Акцент1 2" xfId="132"/>
    <cellStyle name="20% - Акцент1 3" xfId="2502"/>
    <cellStyle name="20% - Акцент2" xfId="1317" builtinId="34" customBuiltin="1"/>
    <cellStyle name="20% - Акцент2 2" xfId="120"/>
    <cellStyle name="20% - Акцент2 3" xfId="2503"/>
    <cellStyle name="20% - Акцент3" xfId="1321" builtinId="38" customBuiltin="1"/>
    <cellStyle name="20% - Акцент3 2" xfId="119"/>
    <cellStyle name="20% - Акцент3 3" xfId="2504"/>
    <cellStyle name="20% - Акцент4" xfId="1325" builtinId="42" customBuiltin="1"/>
    <cellStyle name="20% - Акцент4 2" xfId="118"/>
    <cellStyle name="20% - Акцент4 3" xfId="2505"/>
    <cellStyle name="20% - Акцент5" xfId="1329" builtinId="46" customBuiltin="1"/>
    <cellStyle name="20% - Акцент5 2" xfId="117"/>
    <cellStyle name="20% - Акцент5 3" xfId="2506"/>
    <cellStyle name="20% - Акцент6" xfId="1333" builtinId="50" customBuiltin="1"/>
    <cellStyle name="20% - Акцент6 2" xfId="116"/>
    <cellStyle name="20% - Акцент6 3" xfId="2507"/>
    <cellStyle name="40% - Accent1" xfId="115"/>
    <cellStyle name="40% - Accent2" xfId="114"/>
    <cellStyle name="40% - Accent3" xfId="113"/>
    <cellStyle name="40% - Accent4" xfId="112"/>
    <cellStyle name="40% - Accent5" xfId="111"/>
    <cellStyle name="40% - Accent6" xfId="110"/>
    <cellStyle name="40% - Акцент1" xfId="1314" builtinId="31" customBuiltin="1"/>
    <cellStyle name="40% - Акцент1 2" xfId="109"/>
    <cellStyle name="40% - Акцент1 3" xfId="2508"/>
    <cellStyle name="40% - Акцент2" xfId="1318" builtinId="35" customBuiltin="1"/>
    <cellStyle name="40% - Акцент2 2" xfId="108"/>
    <cellStyle name="40% - Акцент2 3" xfId="2509"/>
    <cellStyle name="40% - Акцент3" xfId="1322" builtinId="39" customBuiltin="1"/>
    <cellStyle name="40% - Акцент3 2" xfId="107"/>
    <cellStyle name="40% - Акцент3 3" xfId="2510"/>
    <cellStyle name="40% - Акцент4" xfId="1326" builtinId="43" customBuiltin="1"/>
    <cellStyle name="40% - Акцент4 2" xfId="106"/>
    <cellStyle name="40% - Акцент4 3" xfId="2511"/>
    <cellStyle name="40% - Акцент5" xfId="1330" builtinId="47" customBuiltin="1"/>
    <cellStyle name="40% - Акцент5 2" xfId="105"/>
    <cellStyle name="40% - Акцент5 3" xfId="2512"/>
    <cellStyle name="40% - Акцент6" xfId="1334" builtinId="51" customBuiltin="1"/>
    <cellStyle name="40% - Акцент6 2" xfId="104"/>
    <cellStyle name="40% - Акцент6 3" xfId="2513"/>
    <cellStyle name="60% - Accent1" xfId="103"/>
    <cellStyle name="60% - Accent2" xfId="102"/>
    <cellStyle name="60% - Accent3" xfId="101"/>
    <cellStyle name="60% - Accent4" xfId="100"/>
    <cellStyle name="60% - Accent5" xfId="99"/>
    <cellStyle name="60% - Accent6" xfId="98"/>
    <cellStyle name="60% - Акцент1" xfId="1315" builtinId="32" customBuiltin="1"/>
    <cellStyle name="60% - Акцент1 2" xfId="97"/>
    <cellStyle name="60% - Акцент1 3" xfId="2514"/>
    <cellStyle name="60% - Акцент2" xfId="1319" builtinId="36" customBuiltin="1"/>
    <cellStyle name="60% - Акцент2 2" xfId="96"/>
    <cellStyle name="60% - Акцент2 3" xfId="2515"/>
    <cellStyle name="60% - Акцент3" xfId="1323" builtinId="40" customBuiltin="1"/>
    <cellStyle name="60% - Акцент3 2" xfId="129"/>
    <cellStyle name="60% - Акцент3 3" xfId="2516"/>
    <cellStyle name="60% - Акцент4" xfId="1327" builtinId="44" customBuiltin="1"/>
    <cellStyle name="60% - Акцент4 2" xfId="95"/>
    <cellStyle name="60% - Акцент4 3" xfId="2517"/>
    <cellStyle name="60% - Акцент5" xfId="1331" builtinId="48" customBuiltin="1"/>
    <cellStyle name="60% - Акцент5 2" xfId="94"/>
    <cellStyle name="60% - Акцент5 3" xfId="2518"/>
    <cellStyle name="60% - Акцент6" xfId="1335" builtinId="52" customBuiltin="1"/>
    <cellStyle name="60% - Акцент6 2" xfId="93"/>
    <cellStyle name="60% - Акцент6 3" xfId="2519"/>
    <cellStyle name="Accent1" xfId="127"/>
    <cellStyle name="Accent2" xfId="126"/>
    <cellStyle name="Accent3" xfId="125"/>
    <cellStyle name="Accent4" xfId="128"/>
    <cellStyle name="Accent5" xfId="92"/>
    <cellStyle name="Accent6" xfId="91"/>
    <cellStyle name="Bad" xfId="90"/>
    <cellStyle name="Calculation" xfId="89"/>
    <cellStyle name="Calculation 2" xfId="1336"/>
    <cellStyle name="Centered" xfId="88"/>
    <cellStyle name="Centered 2" xfId="87"/>
    <cellStyle name="Centered 2 2" xfId="1337"/>
    <cellStyle name="Centered 2_POS-системы ККМ" xfId="2521"/>
    <cellStyle name="Centered 3" xfId="1338"/>
    <cellStyle name="Centered_POS-системы ККМ" xfId="2520"/>
    <cellStyle name="Check Cell" xfId="86"/>
    <cellStyle name="Check Mark" xfId="85"/>
    <cellStyle name="Check Mark 2" xfId="82"/>
    <cellStyle name="Check Mark_POS-системы ККМ" xfId="2522"/>
    <cellStyle name="Currency_Printer Master Price List September 2003 v07" xfId="84"/>
    <cellStyle name="Description" xfId="83"/>
    <cellStyle name="Description 2" xfId="131"/>
    <cellStyle name="Description_POS-системы ККМ" xfId="2523"/>
    <cellStyle name="Euro" xfId="130"/>
    <cellStyle name="Euro 2" xfId="133"/>
    <cellStyle name="Euro_POS-системы ККМ" xfId="2524"/>
    <cellStyle name="Explanatory Text" xfId="135"/>
    <cellStyle name="Followed Hyperlink" xfId="136"/>
    <cellStyle name="Good" xfId="137"/>
    <cellStyle name="Heading" xfId="138"/>
    <cellStyle name="Heading 1" xfId="139"/>
    <cellStyle name="Heading 1 2" xfId="140"/>
    <cellStyle name="Heading 1 3" xfId="141"/>
    <cellStyle name="Heading 2" xfId="142"/>
    <cellStyle name="Heading 2 2" xfId="143"/>
    <cellStyle name="Heading 2 2 2" xfId="144"/>
    <cellStyle name="Heading 2 2 2 2" xfId="1339"/>
    <cellStyle name="Heading 2 2 2_POS-системы ККМ" xfId="2527"/>
    <cellStyle name="Heading 2 2 3" xfId="1340"/>
    <cellStyle name="Heading 2 2_POS-системы ККМ" xfId="2526"/>
    <cellStyle name="Heading 2 3" xfId="145"/>
    <cellStyle name="Heading 2 3 2" xfId="1341"/>
    <cellStyle name="Heading 2 3_POS-системы ККМ" xfId="2528"/>
    <cellStyle name="Heading 3" xfId="146"/>
    <cellStyle name="Heading 4" xfId="147"/>
    <cellStyle name="Heading 5" xfId="148"/>
    <cellStyle name="Heading 5 2" xfId="1342"/>
    <cellStyle name="Heading 5_POS-системы ККМ" xfId="2529"/>
    <cellStyle name="Heading 6" xfId="149"/>
    <cellStyle name="Heading 6 2" xfId="1343"/>
    <cellStyle name="Heading 6_POS-системы ККМ" xfId="2530"/>
    <cellStyle name="Heading 7" xfId="1344"/>
    <cellStyle name="Heading Big L" xfId="150"/>
    <cellStyle name="Heading Big L 2" xfId="151"/>
    <cellStyle name="Heading Big L_POS-системы ККМ" xfId="2531"/>
    <cellStyle name="Heading Big R" xfId="152"/>
    <cellStyle name="Heading Big R 2" xfId="153"/>
    <cellStyle name="Heading Big R_POS-системы ККМ" xfId="2532"/>
    <cellStyle name="Heading Rotated" xfId="154"/>
    <cellStyle name="Heading Rotated 2" xfId="155"/>
    <cellStyle name="Heading Rotated 2 2" xfId="1345"/>
    <cellStyle name="Heading Rotated 2_POS-системы ККМ" xfId="2534"/>
    <cellStyle name="Heading Rotated 3" xfId="156"/>
    <cellStyle name="Heading Rotated 3 2" xfId="1346"/>
    <cellStyle name="Heading Rotated 3_POS-системы ККМ" xfId="2535"/>
    <cellStyle name="Heading Rotated 4" xfId="1347"/>
    <cellStyle name="Heading Rotated_POS-системы ККМ" xfId="2533"/>
    <cellStyle name="Heading Sm" xfId="157"/>
    <cellStyle name="Heading Sm 2" xfId="158"/>
    <cellStyle name="Heading Sm 2 2" xfId="1348"/>
    <cellStyle name="Heading Sm 2_POS-системы ККМ" xfId="2537"/>
    <cellStyle name="Heading Sm 3" xfId="159"/>
    <cellStyle name="Heading Sm 3 2" xfId="1349"/>
    <cellStyle name="Heading Sm 3_POS-системы ККМ" xfId="2538"/>
    <cellStyle name="Heading Sm 4" xfId="1350"/>
    <cellStyle name="Heading Sm_POS-системы ККМ" xfId="2536"/>
    <cellStyle name="Heading_POS-системы ККМ" xfId="2525"/>
    <cellStyle name="Hyperlink" xfId="160"/>
    <cellStyle name="Input" xfId="161"/>
    <cellStyle name="Input 2" xfId="1351"/>
    <cellStyle name="Linked Cell" xfId="162"/>
    <cellStyle name="Neutral" xfId="163"/>
    <cellStyle name="Normal 2" xfId="164"/>
    <cellStyle name="Normal 6" xfId="165"/>
    <cellStyle name="Normal No Wrap" xfId="166"/>
    <cellStyle name="Normal No Wrap 2" xfId="167"/>
    <cellStyle name="Normal No Wrap Sm" xfId="168"/>
    <cellStyle name="Normal No Wrap Sm 2" xfId="169"/>
    <cellStyle name="Normal No Wrap Sm_POS-системы ККМ" xfId="2540"/>
    <cellStyle name="Normal No Wrap_POS-системы ККМ" xfId="2539"/>
    <cellStyle name="Normal_Sheet1" xfId="170"/>
    <cellStyle name="Note" xfId="171"/>
    <cellStyle name="Note 2" xfId="172"/>
    <cellStyle name="Note 2 2" xfId="1352"/>
    <cellStyle name="Note 3" xfId="1353"/>
    <cellStyle name="Output" xfId="173"/>
    <cellStyle name="Output 2" xfId="174"/>
    <cellStyle name="Output 2 2" xfId="1354"/>
    <cellStyle name="Output 3" xfId="1355"/>
    <cellStyle name="Part Number" xfId="175"/>
    <cellStyle name="Part Number 2" xfId="176"/>
    <cellStyle name="Part Number_POS-системы ККМ" xfId="2541"/>
    <cellStyle name="Rotated Heading" xfId="177"/>
    <cellStyle name="Rotated Heading 2" xfId="178"/>
    <cellStyle name="Rotated Heading_POS-системы ККМ" xfId="2542"/>
    <cellStyle name="Style 1" xfId="179"/>
    <cellStyle name="Style 1 2" xfId="180"/>
    <cellStyle name="Style 1_POS-системы ККМ" xfId="2543"/>
    <cellStyle name="Title" xfId="181"/>
    <cellStyle name="Total" xfId="182"/>
    <cellStyle name="Total 2" xfId="183"/>
    <cellStyle name="Total 2 2" xfId="1356"/>
    <cellStyle name="Total 3" xfId="1357"/>
    <cellStyle name="Warning Text" xfId="184"/>
    <cellStyle name="Акцент1" xfId="1312" builtinId="29" customBuiltin="1"/>
    <cellStyle name="Акцент1 2" xfId="185"/>
    <cellStyle name="Акцент1 3" xfId="2544"/>
    <cellStyle name="Акцент2" xfId="1316" builtinId="33" customBuiltin="1"/>
    <cellStyle name="Акцент2 2" xfId="186"/>
    <cellStyle name="Акцент2 3" xfId="2545"/>
    <cellStyle name="Акцент3" xfId="1320" builtinId="37" customBuiltin="1"/>
    <cellStyle name="Акцент3 2" xfId="187"/>
    <cellStyle name="Акцент3 3" xfId="2546"/>
    <cellStyle name="Акцент4" xfId="1324" builtinId="41" customBuiltin="1"/>
    <cellStyle name="Акцент4 2" xfId="188"/>
    <cellStyle name="Акцент4 3" xfId="2547"/>
    <cellStyle name="Акцент5" xfId="1328" builtinId="45" customBuiltin="1"/>
    <cellStyle name="Акцент5 2" xfId="189"/>
    <cellStyle name="Акцент5 3" xfId="2548"/>
    <cellStyle name="Акцент6" xfId="1332" builtinId="49" customBuiltin="1"/>
    <cellStyle name="Акцент6 2" xfId="190"/>
    <cellStyle name="Акцент6 3" xfId="2549"/>
    <cellStyle name="Ввод " xfId="1304" builtinId="20" customBuiltin="1"/>
    <cellStyle name="Ввод  2" xfId="191"/>
    <cellStyle name="Ввод  2 2" xfId="1358"/>
    <cellStyle name="Ввод  3" xfId="2550"/>
    <cellStyle name="Вывод" xfId="1305" builtinId="21" customBuiltin="1"/>
    <cellStyle name="Вывод 2" xfId="192"/>
    <cellStyle name="Вывод 2 2" xfId="193"/>
    <cellStyle name="Вывод 2 2 2" xfId="1359"/>
    <cellStyle name="Вывод 2 3" xfId="1360"/>
    <cellStyle name="Вывод 3" xfId="2551"/>
    <cellStyle name="Вычисление" xfId="1306" builtinId="22" customBuiltin="1"/>
    <cellStyle name="Вычисление 2" xfId="194"/>
    <cellStyle name="Вычисление 2 2" xfId="1361"/>
    <cellStyle name="Вычисление 3" xfId="2552"/>
    <cellStyle name="Гиперссылка" xfId="1" builtinId="8"/>
    <cellStyle name="Гиперссылка 2" xfId="195"/>
    <cellStyle name="Гиперссылка 2 2" xfId="196"/>
    <cellStyle name="Гиперссылка 2 3" xfId="197"/>
    <cellStyle name="Гиперссылка 2 4" xfId="1295"/>
    <cellStyle name="Гиперссылка 3" xfId="2"/>
    <cellStyle name="Гиперссылка 3 2" xfId="198"/>
    <cellStyle name="Гиперссылка 3 3" xfId="1362"/>
    <cellStyle name="Гиперссылка 4" xfId="199"/>
    <cellStyle name="Денежный 2 2" xfId="200"/>
    <cellStyle name="Заголовок 1" xfId="1297" builtinId="16" customBuiltin="1"/>
    <cellStyle name="Заголовок 1 2" xfId="201"/>
    <cellStyle name="Заголовок 1 3" xfId="2553"/>
    <cellStyle name="Заголовок 2" xfId="1298" builtinId="17" customBuiltin="1"/>
    <cellStyle name="Заголовок 2 2" xfId="202"/>
    <cellStyle name="Заголовок 2 3" xfId="2554"/>
    <cellStyle name="Заголовок 3" xfId="1299" builtinId="18" customBuiltin="1"/>
    <cellStyle name="Заголовок 3 2" xfId="203"/>
    <cellStyle name="Заголовок 3 3" xfId="2555"/>
    <cellStyle name="Заголовок 4" xfId="1300" builtinId="19" customBuiltin="1"/>
    <cellStyle name="Заголовок 4 2" xfId="204"/>
    <cellStyle name="Заголовок 4 3" xfId="2556"/>
    <cellStyle name="Итог" xfId="1311" builtinId="25" customBuiltin="1"/>
    <cellStyle name="Итог 2" xfId="205"/>
    <cellStyle name="Итог 2 2" xfId="206"/>
    <cellStyle name="Итог 2 2 2" xfId="1363"/>
    <cellStyle name="Итог 2 3" xfId="1364"/>
    <cellStyle name="Итог 3" xfId="2557"/>
    <cellStyle name="Контрольная ячейка" xfId="1308" builtinId="23" customBuiltin="1"/>
    <cellStyle name="Контрольная ячейка 2" xfId="207"/>
    <cellStyle name="Контрольная ячейка 3" xfId="2558"/>
    <cellStyle name="Название" xfId="1296" builtinId="15" customBuiltin="1"/>
    <cellStyle name="Название 2" xfId="208"/>
    <cellStyle name="Название 3" xfId="2559"/>
    <cellStyle name="Нейтральный" xfId="1303" builtinId="28" customBuiltin="1"/>
    <cellStyle name="Нейтральный 2" xfId="209"/>
    <cellStyle name="Нейтральный 3" xfId="2560"/>
    <cellStyle name="Обычный" xfId="0" builtinId="0"/>
    <cellStyle name="Обычный 10" xfId="3"/>
    <cellStyle name="Обычный 10 2" xfId="4"/>
    <cellStyle name="Обычный 10 2 2" xfId="210"/>
    <cellStyle name="Обычный 10 2 2 2" xfId="211"/>
    <cellStyle name="Обычный 10 2 2 2 2" xfId="212"/>
    <cellStyle name="Обычный 10 2 2 2 2 2" xfId="800"/>
    <cellStyle name="Обычный 10 2 2 2 2 2 2" xfId="1370"/>
    <cellStyle name="Обычный 10 2 2 2 2 2_POS-системы ККМ" xfId="2566"/>
    <cellStyle name="Обычный 10 2 2 2 2 3" xfId="1369"/>
    <cellStyle name="Обычный 10 2 2 2 2_POS-системы ККМ" xfId="2565"/>
    <cellStyle name="Обычный 10 2 2 2 3" xfId="799"/>
    <cellStyle name="Обычный 10 2 2 2 3 2" xfId="1371"/>
    <cellStyle name="Обычный 10 2 2 2 3_POS-системы ККМ" xfId="2567"/>
    <cellStyle name="Обычный 10 2 2 2 4" xfId="1368"/>
    <cellStyle name="Обычный 10 2 2 2_POS-системы ККМ" xfId="2564"/>
    <cellStyle name="Обычный 10 2 2 3" xfId="213"/>
    <cellStyle name="Обычный 10 2 2 3 2" xfId="214"/>
    <cellStyle name="Обычный 10 2 2 3 2 2" xfId="802"/>
    <cellStyle name="Обычный 10 2 2 3 2 2 2" xfId="1374"/>
    <cellStyle name="Обычный 10 2 2 3 2 2_POS-системы ККМ" xfId="2570"/>
    <cellStyle name="Обычный 10 2 2 3 2 3" xfId="1373"/>
    <cellStyle name="Обычный 10 2 2 3 2_POS-системы ККМ" xfId="2569"/>
    <cellStyle name="Обычный 10 2 2 3 3" xfId="801"/>
    <cellStyle name="Обычный 10 2 2 3 3 2" xfId="1375"/>
    <cellStyle name="Обычный 10 2 2 3 3_POS-системы ККМ" xfId="2571"/>
    <cellStyle name="Обычный 10 2 2 3 4" xfId="1372"/>
    <cellStyle name="Обычный 10 2 2 3_POS-системы ККМ" xfId="2568"/>
    <cellStyle name="Обычный 10 2 2 4" xfId="215"/>
    <cellStyle name="Обычный 10 2 2 4 2" xfId="803"/>
    <cellStyle name="Обычный 10 2 2 4 2 2" xfId="1377"/>
    <cellStyle name="Обычный 10 2 2 4 2_POS-системы ККМ" xfId="2573"/>
    <cellStyle name="Обычный 10 2 2 4 3" xfId="1376"/>
    <cellStyle name="Обычный 10 2 2 4_POS-системы ККМ" xfId="2572"/>
    <cellStyle name="Обычный 10 2 2 5" xfId="798"/>
    <cellStyle name="Обычный 10 2 2 5 2" xfId="1378"/>
    <cellStyle name="Обычный 10 2 2 5_POS-системы ККМ" xfId="2574"/>
    <cellStyle name="Обычный 10 2 2 6" xfId="1367"/>
    <cellStyle name="Обычный 10 2 2_POS-системы ККМ" xfId="2563"/>
    <cellStyle name="Обычный 10 2 3" xfId="216"/>
    <cellStyle name="Обычный 10 2 3 2" xfId="217"/>
    <cellStyle name="Обычный 10 2 3 2 2" xfId="805"/>
    <cellStyle name="Обычный 10 2 3 2 2 2" xfId="1381"/>
    <cellStyle name="Обычный 10 2 3 2 2_POS-системы ККМ" xfId="2577"/>
    <cellStyle name="Обычный 10 2 3 2 3" xfId="1380"/>
    <cellStyle name="Обычный 10 2 3 2_POS-системы ККМ" xfId="2576"/>
    <cellStyle name="Обычный 10 2 3 3" xfId="804"/>
    <cellStyle name="Обычный 10 2 3 3 2" xfId="1382"/>
    <cellStyle name="Обычный 10 2 3 3_POS-системы ККМ" xfId="2578"/>
    <cellStyle name="Обычный 10 2 3 4" xfId="1379"/>
    <cellStyle name="Обычный 10 2 3_POS-системы ККМ" xfId="2575"/>
    <cellStyle name="Обычный 10 2 4" xfId="218"/>
    <cellStyle name="Обычный 10 2 4 2" xfId="219"/>
    <cellStyle name="Обычный 10 2 4 2 2" xfId="807"/>
    <cellStyle name="Обычный 10 2 4 2 2 2" xfId="1385"/>
    <cellStyle name="Обычный 10 2 4 2 2_POS-системы ККМ" xfId="2581"/>
    <cellStyle name="Обычный 10 2 4 2 3" xfId="1384"/>
    <cellStyle name="Обычный 10 2 4 2_POS-системы ККМ" xfId="2580"/>
    <cellStyle name="Обычный 10 2 4 3" xfId="806"/>
    <cellStyle name="Обычный 10 2 4 3 2" xfId="1386"/>
    <cellStyle name="Обычный 10 2 4 3_POS-системы ККМ" xfId="2582"/>
    <cellStyle name="Обычный 10 2 4 4" xfId="1383"/>
    <cellStyle name="Обычный 10 2 4_POS-системы ККМ" xfId="2579"/>
    <cellStyle name="Обычный 10 2 5" xfId="220"/>
    <cellStyle name="Обычный 10 2 5 2" xfId="808"/>
    <cellStyle name="Обычный 10 2 5 2 2" xfId="1388"/>
    <cellStyle name="Обычный 10 2 5 2_POS-системы ККМ" xfId="2584"/>
    <cellStyle name="Обычный 10 2 5 3" xfId="1387"/>
    <cellStyle name="Обычный 10 2 5_POS-системы ККМ" xfId="2583"/>
    <cellStyle name="Обычный 10 2 6" xfId="66"/>
    <cellStyle name="Обычный 10 2 6 2" xfId="787"/>
    <cellStyle name="Обычный 10 2 6 2 2" xfId="1390"/>
    <cellStyle name="Обычный 10 2 6 2_POS-системы ККМ" xfId="2586"/>
    <cellStyle name="Обычный 10 2 6 3" xfId="1389"/>
    <cellStyle name="Обычный 10 2 6_POS-системы ККМ" xfId="2585"/>
    <cellStyle name="Обычный 10 2 7" xfId="772"/>
    <cellStyle name="Обычный 10 2 7 2" xfId="1391"/>
    <cellStyle name="Обычный 10 2 7_POS-системы ККМ" xfId="2587"/>
    <cellStyle name="Обычный 10 2 8" xfId="1366"/>
    <cellStyle name="Обычный 10 2_POS-системы ККМ" xfId="2562"/>
    <cellStyle name="Обычный 10 3" xfId="5"/>
    <cellStyle name="Обычный 10 3 2" xfId="221"/>
    <cellStyle name="Обычный 10 3 2 2" xfId="222"/>
    <cellStyle name="Обычный 10 3 2 2 2" xfId="810"/>
    <cellStyle name="Обычный 10 3 2 2 2 2" xfId="1395"/>
    <cellStyle name="Обычный 10 3 2 2 2_POS-системы ККМ" xfId="2591"/>
    <cellStyle name="Обычный 10 3 2 2 3" xfId="1394"/>
    <cellStyle name="Обычный 10 3 2 2_POS-системы ККМ" xfId="2590"/>
    <cellStyle name="Обычный 10 3 2 3" xfId="809"/>
    <cellStyle name="Обычный 10 3 2 3 2" xfId="1396"/>
    <cellStyle name="Обычный 10 3 2 3_POS-системы ККМ" xfId="2592"/>
    <cellStyle name="Обычный 10 3 2 4" xfId="1393"/>
    <cellStyle name="Обычный 10 3 2_POS-системы ККМ" xfId="2589"/>
    <cellStyle name="Обычный 10 3 3" xfId="223"/>
    <cellStyle name="Обычный 10 3 3 2" xfId="224"/>
    <cellStyle name="Обычный 10 3 3 2 2" xfId="812"/>
    <cellStyle name="Обычный 10 3 3 2 2 2" xfId="1399"/>
    <cellStyle name="Обычный 10 3 3 2 2_POS-системы ККМ" xfId="2595"/>
    <cellStyle name="Обычный 10 3 3 2 3" xfId="1398"/>
    <cellStyle name="Обычный 10 3 3 2_POS-системы ККМ" xfId="2594"/>
    <cellStyle name="Обычный 10 3 3 3" xfId="811"/>
    <cellStyle name="Обычный 10 3 3 3 2" xfId="1400"/>
    <cellStyle name="Обычный 10 3 3 3_POS-системы ККМ" xfId="2596"/>
    <cellStyle name="Обычный 10 3 3 4" xfId="1397"/>
    <cellStyle name="Обычный 10 3 3_POS-системы ККМ" xfId="2593"/>
    <cellStyle name="Обычный 10 3 4" xfId="225"/>
    <cellStyle name="Обычный 10 3 4 2" xfId="813"/>
    <cellStyle name="Обычный 10 3 4 2 2" xfId="1402"/>
    <cellStyle name="Обычный 10 3 4 2_POS-системы ККМ" xfId="2598"/>
    <cellStyle name="Обычный 10 3 4 3" xfId="1401"/>
    <cellStyle name="Обычный 10 3 4_POS-системы ККМ" xfId="2597"/>
    <cellStyle name="Обычный 10 3 5" xfId="67"/>
    <cellStyle name="Обычный 10 3 5 2" xfId="788"/>
    <cellStyle name="Обычный 10 3 5 2 2" xfId="1404"/>
    <cellStyle name="Обычный 10 3 5 2_POS-системы ККМ" xfId="2600"/>
    <cellStyle name="Обычный 10 3 5 3" xfId="1403"/>
    <cellStyle name="Обычный 10 3 5_POS-системы ККМ" xfId="2599"/>
    <cellStyle name="Обычный 10 3 6" xfId="773"/>
    <cellStyle name="Обычный 10 3 6 2" xfId="1405"/>
    <cellStyle name="Обычный 10 3 6_POS-системы ККМ" xfId="2601"/>
    <cellStyle name="Обычный 10 3 7" xfId="1392"/>
    <cellStyle name="Обычный 10 3_POS-системы ККМ" xfId="2588"/>
    <cellStyle name="Обычный 10 4" xfId="226"/>
    <cellStyle name="Обычный 10 4 2" xfId="227"/>
    <cellStyle name="Обычный 10 4 2 2" xfId="815"/>
    <cellStyle name="Обычный 10 4 2 2 2" xfId="1408"/>
    <cellStyle name="Обычный 10 4 2 2_POS-системы ККМ" xfId="2604"/>
    <cellStyle name="Обычный 10 4 2 3" xfId="1407"/>
    <cellStyle name="Обычный 10 4 2_POS-системы ККМ" xfId="2603"/>
    <cellStyle name="Обычный 10 4 3" xfId="814"/>
    <cellStyle name="Обычный 10 4 3 2" xfId="1409"/>
    <cellStyle name="Обычный 10 4 3_POS-системы ККМ" xfId="2605"/>
    <cellStyle name="Обычный 10 4 4" xfId="1406"/>
    <cellStyle name="Обычный 10 4_POS-системы ККМ" xfId="2602"/>
    <cellStyle name="Обычный 10 5" xfId="228"/>
    <cellStyle name="Обычный 10 5 2" xfId="229"/>
    <cellStyle name="Обычный 10 5 2 2" xfId="817"/>
    <cellStyle name="Обычный 10 5 2 2 2" xfId="1412"/>
    <cellStyle name="Обычный 10 5 2 2_POS-системы ККМ" xfId="2608"/>
    <cellStyle name="Обычный 10 5 2 3" xfId="1411"/>
    <cellStyle name="Обычный 10 5 2_POS-системы ККМ" xfId="2607"/>
    <cellStyle name="Обычный 10 5 3" xfId="816"/>
    <cellStyle name="Обычный 10 5 3 2" xfId="1413"/>
    <cellStyle name="Обычный 10 5 3_POS-системы ККМ" xfId="2609"/>
    <cellStyle name="Обычный 10 5 4" xfId="1410"/>
    <cellStyle name="Обычный 10 5_POS-системы ККМ" xfId="2606"/>
    <cellStyle name="Обычный 10 6" xfId="230"/>
    <cellStyle name="Обычный 10 6 2" xfId="818"/>
    <cellStyle name="Обычный 10 6 2 2" xfId="1415"/>
    <cellStyle name="Обычный 10 6 2_POS-системы ККМ" xfId="2611"/>
    <cellStyle name="Обычный 10 6 3" xfId="1414"/>
    <cellStyle name="Обычный 10 6_POS-системы ККМ" xfId="2610"/>
    <cellStyle name="Обычный 10 7" xfId="65"/>
    <cellStyle name="Обычный 10 7 2" xfId="786"/>
    <cellStyle name="Обычный 10 7 2 2" xfId="1417"/>
    <cellStyle name="Обычный 10 7 2_POS-системы ККМ" xfId="2613"/>
    <cellStyle name="Обычный 10 7 3" xfId="1416"/>
    <cellStyle name="Обычный 10 7_POS-системы ККМ" xfId="2612"/>
    <cellStyle name="Обычный 10 8" xfId="771"/>
    <cellStyle name="Обычный 10 8 2" xfId="1418"/>
    <cellStyle name="Обычный 10 8_POS-системы ККМ" xfId="2614"/>
    <cellStyle name="Обычный 10 9" xfId="1365"/>
    <cellStyle name="Обычный 10_POS-системы ККМ" xfId="2561"/>
    <cellStyle name="Обычный 11" xfId="6"/>
    <cellStyle name="Обычный 11 2" xfId="232"/>
    <cellStyle name="Обычный 11 2 2" xfId="233"/>
    <cellStyle name="Обычный 11 2 2 2" xfId="234"/>
    <cellStyle name="Обычный 11 2 2 2 2" xfId="235"/>
    <cellStyle name="Обычный 11 2 2 2 2 2" xfId="823"/>
    <cellStyle name="Обычный 11 2 2 2 2 2 2" xfId="1424"/>
    <cellStyle name="Обычный 11 2 2 2 2 2_POS-системы ККМ" xfId="2620"/>
    <cellStyle name="Обычный 11 2 2 2 2 3" xfId="1423"/>
    <cellStyle name="Обычный 11 2 2 2 2_POS-системы ККМ" xfId="2619"/>
    <cellStyle name="Обычный 11 2 2 2 3" xfId="822"/>
    <cellStyle name="Обычный 11 2 2 2 3 2" xfId="1425"/>
    <cellStyle name="Обычный 11 2 2 2 3_POS-системы ККМ" xfId="2621"/>
    <cellStyle name="Обычный 11 2 2 2 4" xfId="1422"/>
    <cellStyle name="Обычный 11 2 2 2_POS-системы ККМ" xfId="2618"/>
    <cellStyle name="Обычный 11 2 2 3" xfId="236"/>
    <cellStyle name="Обычный 11 2 2 3 2" xfId="237"/>
    <cellStyle name="Обычный 11 2 2 3 2 2" xfId="825"/>
    <cellStyle name="Обычный 11 2 2 3 2 2 2" xfId="1428"/>
    <cellStyle name="Обычный 11 2 2 3 2 2_POS-системы ККМ" xfId="2624"/>
    <cellStyle name="Обычный 11 2 2 3 2 3" xfId="1427"/>
    <cellStyle name="Обычный 11 2 2 3 2_POS-системы ККМ" xfId="2623"/>
    <cellStyle name="Обычный 11 2 2 3 3" xfId="824"/>
    <cellStyle name="Обычный 11 2 2 3 3 2" xfId="1429"/>
    <cellStyle name="Обычный 11 2 2 3 3_POS-системы ККМ" xfId="2625"/>
    <cellStyle name="Обычный 11 2 2 3 4" xfId="1426"/>
    <cellStyle name="Обычный 11 2 2 3_POS-системы ККМ" xfId="2622"/>
    <cellStyle name="Обычный 11 2 2 4" xfId="238"/>
    <cellStyle name="Обычный 11 2 2 4 2" xfId="826"/>
    <cellStyle name="Обычный 11 2 2 4 2 2" xfId="1431"/>
    <cellStyle name="Обычный 11 2 2 4 2_POS-системы ККМ" xfId="2627"/>
    <cellStyle name="Обычный 11 2 2 4 3" xfId="1430"/>
    <cellStyle name="Обычный 11 2 2 4_POS-системы ККМ" xfId="2626"/>
    <cellStyle name="Обычный 11 2 2 5" xfId="821"/>
    <cellStyle name="Обычный 11 2 2 5 2" xfId="1432"/>
    <cellStyle name="Обычный 11 2 2 5_POS-системы ККМ" xfId="2628"/>
    <cellStyle name="Обычный 11 2 2 6" xfId="1421"/>
    <cellStyle name="Обычный 11 2 2_POS-системы ККМ" xfId="2617"/>
    <cellStyle name="Обычный 11 2 3" xfId="239"/>
    <cellStyle name="Обычный 11 2 3 2" xfId="240"/>
    <cellStyle name="Обычный 11 2 3 2 2" xfId="828"/>
    <cellStyle name="Обычный 11 2 3 2 2 2" xfId="1435"/>
    <cellStyle name="Обычный 11 2 3 2 2_POS-системы ККМ" xfId="2631"/>
    <cellStyle name="Обычный 11 2 3 2 3" xfId="1434"/>
    <cellStyle name="Обычный 11 2 3 2_POS-системы ККМ" xfId="2630"/>
    <cellStyle name="Обычный 11 2 3 3" xfId="827"/>
    <cellStyle name="Обычный 11 2 3 3 2" xfId="1436"/>
    <cellStyle name="Обычный 11 2 3 3_POS-системы ККМ" xfId="2632"/>
    <cellStyle name="Обычный 11 2 3 4" xfId="1433"/>
    <cellStyle name="Обычный 11 2 3_POS-системы ККМ" xfId="2629"/>
    <cellStyle name="Обычный 11 2 4" xfId="241"/>
    <cellStyle name="Обычный 11 2 4 2" xfId="242"/>
    <cellStyle name="Обычный 11 2 4 2 2" xfId="830"/>
    <cellStyle name="Обычный 11 2 4 2 2 2" xfId="1439"/>
    <cellStyle name="Обычный 11 2 4 2 2_POS-системы ККМ" xfId="2635"/>
    <cellStyle name="Обычный 11 2 4 2 3" xfId="1438"/>
    <cellStyle name="Обычный 11 2 4 2_POS-системы ККМ" xfId="2634"/>
    <cellStyle name="Обычный 11 2 4 3" xfId="829"/>
    <cellStyle name="Обычный 11 2 4 3 2" xfId="1440"/>
    <cellStyle name="Обычный 11 2 4 3_POS-системы ККМ" xfId="2636"/>
    <cellStyle name="Обычный 11 2 4 4" xfId="1437"/>
    <cellStyle name="Обычный 11 2 4_POS-системы ККМ" xfId="2633"/>
    <cellStyle name="Обычный 11 2 5" xfId="243"/>
    <cellStyle name="Обычный 11 2 5 2" xfId="831"/>
    <cellStyle name="Обычный 11 2 5 2 2" xfId="1442"/>
    <cellStyle name="Обычный 11 2 5 2_POS-системы ККМ" xfId="2638"/>
    <cellStyle name="Обычный 11 2 5 3" xfId="1441"/>
    <cellStyle name="Обычный 11 2 5_POS-системы ККМ" xfId="2637"/>
    <cellStyle name="Обычный 11 2 6" xfId="820"/>
    <cellStyle name="Обычный 11 2 6 2" xfId="1443"/>
    <cellStyle name="Обычный 11 2 6_POS-системы ККМ" xfId="2639"/>
    <cellStyle name="Обычный 11 2 7" xfId="1420"/>
    <cellStyle name="Обычный 11 2_POS-системы ККМ" xfId="2616"/>
    <cellStyle name="Обычный 11 3" xfId="244"/>
    <cellStyle name="Обычный 11 3 2" xfId="245"/>
    <cellStyle name="Обычный 11 3 2 2" xfId="246"/>
    <cellStyle name="Обычный 11 3 2 2 2" xfId="834"/>
    <cellStyle name="Обычный 11 3 2 2 2 2" xfId="1447"/>
    <cellStyle name="Обычный 11 3 2 2 2_POS-системы ККМ" xfId="2643"/>
    <cellStyle name="Обычный 11 3 2 2 3" xfId="1446"/>
    <cellStyle name="Обычный 11 3 2 2_POS-системы ККМ" xfId="2642"/>
    <cellStyle name="Обычный 11 3 2 3" xfId="833"/>
    <cellStyle name="Обычный 11 3 2 3 2" xfId="1448"/>
    <cellStyle name="Обычный 11 3 2 3_POS-системы ККМ" xfId="2644"/>
    <cellStyle name="Обычный 11 3 2 4" xfId="1445"/>
    <cellStyle name="Обычный 11 3 2_POS-системы ККМ" xfId="2641"/>
    <cellStyle name="Обычный 11 3 3" xfId="247"/>
    <cellStyle name="Обычный 11 3 3 2" xfId="248"/>
    <cellStyle name="Обычный 11 3 3 2 2" xfId="836"/>
    <cellStyle name="Обычный 11 3 3 2 2 2" xfId="1451"/>
    <cellStyle name="Обычный 11 3 3 2 2_POS-системы ККМ" xfId="2647"/>
    <cellStyle name="Обычный 11 3 3 2 3" xfId="1450"/>
    <cellStyle name="Обычный 11 3 3 2_POS-системы ККМ" xfId="2646"/>
    <cellStyle name="Обычный 11 3 3 3" xfId="835"/>
    <cellStyle name="Обычный 11 3 3 3 2" xfId="1452"/>
    <cellStyle name="Обычный 11 3 3 3_POS-системы ККМ" xfId="2648"/>
    <cellStyle name="Обычный 11 3 3 4" xfId="1449"/>
    <cellStyle name="Обычный 11 3 3_POS-системы ККМ" xfId="2645"/>
    <cellStyle name="Обычный 11 3 4" xfId="249"/>
    <cellStyle name="Обычный 11 3 4 2" xfId="837"/>
    <cellStyle name="Обычный 11 3 4 2 2" xfId="1454"/>
    <cellStyle name="Обычный 11 3 4 2_POS-системы ККМ" xfId="2650"/>
    <cellStyle name="Обычный 11 3 4 3" xfId="1453"/>
    <cellStyle name="Обычный 11 3 4_POS-системы ККМ" xfId="2649"/>
    <cellStyle name="Обычный 11 3 5" xfId="832"/>
    <cellStyle name="Обычный 11 3 5 2" xfId="1455"/>
    <cellStyle name="Обычный 11 3 5_POS-системы ККМ" xfId="2651"/>
    <cellStyle name="Обычный 11 3 6" xfId="1444"/>
    <cellStyle name="Обычный 11 3_POS-системы ККМ" xfId="2640"/>
    <cellStyle name="Обычный 11 4" xfId="250"/>
    <cellStyle name="Обычный 11 4 2" xfId="251"/>
    <cellStyle name="Обычный 11 4 2 2" xfId="839"/>
    <cellStyle name="Обычный 11 4 2 2 2" xfId="1458"/>
    <cellStyle name="Обычный 11 4 2 2_POS-системы ККМ" xfId="2654"/>
    <cellStyle name="Обычный 11 4 2 3" xfId="1457"/>
    <cellStyle name="Обычный 11 4 2_POS-системы ККМ" xfId="2653"/>
    <cellStyle name="Обычный 11 4 3" xfId="838"/>
    <cellStyle name="Обычный 11 4 3 2" xfId="1459"/>
    <cellStyle name="Обычный 11 4 3_POS-системы ККМ" xfId="2655"/>
    <cellStyle name="Обычный 11 4 4" xfId="1456"/>
    <cellStyle name="Обычный 11 4_POS-системы ККМ" xfId="2652"/>
    <cellStyle name="Обычный 11 5" xfId="252"/>
    <cellStyle name="Обычный 11 5 2" xfId="253"/>
    <cellStyle name="Обычный 11 5 2 2" xfId="841"/>
    <cellStyle name="Обычный 11 5 2 2 2" xfId="1462"/>
    <cellStyle name="Обычный 11 5 2 2_POS-системы ККМ" xfId="2658"/>
    <cellStyle name="Обычный 11 5 2 3" xfId="1461"/>
    <cellStyle name="Обычный 11 5 2_POS-системы ККМ" xfId="2657"/>
    <cellStyle name="Обычный 11 5 3" xfId="840"/>
    <cellStyle name="Обычный 11 5 3 2" xfId="1463"/>
    <cellStyle name="Обычный 11 5 3_POS-системы ККМ" xfId="2659"/>
    <cellStyle name="Обычный 11 5 4" xfId="1460"/>
    <cellStyle name="Обычный 11 5_POS-системы ККМ" xfId="2656"/>
    <cellStyle name="Обычный 11 6" xfId="254"/>
    <cellStyle name="Обычный 11 6 2" xfId="842"/>
    <cellStyle name="Обычный 11 6 2 2" xfId="1465"/>
    <cellStyle name="Обычный 11 6 2_POS-системы ККМ" xfId="2661"/>
    <cellStyle name="Обычный 11 6 3" xfId="1464"/>
    <cellStyle name="Обычный 11 6_POS-системы ККМ" xfId="2660"/>
    <cellStyle name="Обычный 11 7" xfId="231"/>
    <cellStyle name="Обычный 11 7 2" xfId="819"/>
    <cellStyle name="Обычный 11 7 2 2" xfId="1467"/>
    <cellStyle name="Обычный 11 7 2_POS-системы ККМ" xfId="2663"/>
    <cellStyle name="Обычный 11 7 3" xfId="1466"/>
    <cellStyle name="Обычный 11 7_POS-системы ККМ" xfId="2662"/>
    <cellStyle name="Обычный 11 8" xfId="1468"/>
    <cellStyle name="Обычный 11 9" xfId="1419"/>
    <cellStyle name="Обычный 11_POS-системы ККМ" xfId="2615"/>
    <cellStyle name="Обычный 12" xfId="7"/>
    <cellStyle name="Обычный 12 2" xfId="256"/>
    <cellStyle name="Обычный 12 2 2" xfId="257"/>
    <cellStyle name="Обычный 12 2 2 2" xfId="258"/>
    <cellStyle name="Обычный 12 2 2 2 2" xfId="259"/>
    <cellStyle name="Обычный 12 2 2 2 2 2" xfId="847"/>
    <cellStyle name="Обычный 12 2 2 2 2 2 2" xfId="1474"/>
    <cellStyle name="Обычный 12 2 2 2 2 2_POS-системы ККМ" xfId="2669"/>
    <cellStyle name="Обычный 12 2 2 2 2 3" xfId="1473"/>
    <cellStyle name="Обычный 12 2 2 2 2_POS-системы ККМ" xfId="2668"/>
    <cellStyle name="Обычный 12 2 2 2 3" xfId="846"/>
    <cellStyle name="Обычный 12 2 2 2 3 2" xfId="1475"/>
    <cellStyle name="Обычный 12 2 2 2 3_POS-системы ККМ" xfId="2670"/>
    <cellStyle name="Обычный 12 2 2 2 4" xfId="1472"/>
    <cellStyle name="Обычный 12 2 2 2_POS-системы ККМ" xfId="2667"/>
    <cellStyle name="Обычный 12 2 2 3" xfId="260"/>
    <cellStyle name="Обычный 12 2 2 3 2" xfId="261"/>
    <cellStyle name="Обычный 12 2 2 3 2 2" xfId="849"/>
    <cellStyle name="Обычный 12 2 2 3 2 2 2" xfId="1478"/>
    <cellStyle name="Обычный 12 2 2 3 2 2_POS-системы ККМ" xfId="2673"/>
    <cellStyle name="Обычный 12 2 2 3 2 3" xfId="1477"/>
    <cellStyle name="Обычный 12 2 2 3 2_POS-системы ККМ" xfId="2672"/>
    <cellStyle name="Обычный 12 2 2 3 3" xfId="848"/>
    <cellStyle name="Обычный 12 2 2 3 3 2" xfId="1479"/>
    <cellStyle name="Обычный 12 2 2 3 3_POS-системы ККМ" xfId="2674"/>
    <cellStyle name="Обычный 12 2 2 3 4" xfId="1476"/>
    <cellStyle name="Обычный 12 2 2 3_POS-системы ККМ" xfId="2671"/>
    <cellStyle name="Обычный 12 2 2 4" xfId="262"/>
    <cellStyle name="Обычный 12 2 2 4 2" xfId="850"/>
    <cellStyle name="Обычный 12 2 2 4 2 2" xfId="1481"/>
    <cellStyle name="Обычный 12 2 2 4 2_POS-системы ККМ" xfId="2676"/>
    <cellStyle name="Обычный 12 2 2 4 3" xfId="1480"/>
    <cellStyle name="Обычный 12 2 2 4_POS-системы ККМ" xfId="2675"/>
    <cellStyle name="Обычный 12 2 2 5" xfId="845"/>
    <cellStyle name="Обычный 12 2 2 5 2" xfId="1482"/>
    <cellStyle name="Обычный 12 2 2 5_POS-системы ККМ" xfId="2677"/>
    <cellStyle name="Обычный 12 2 2 6" xfId="1471"/>
    <cellStyle name="Обычный 12 2 2_POS-системы ККМ" xfId="2666"/>
    <cellStyle name="Обычный 12 2 3" xfId="263"/>
    <cellStyle name="Обычный 12 2 3 2" xfId="264"/>
    <cellStyle name="Обычный 12 2 3 2 2" xfId="852"/>
    <cellStyle name="Обычный 12 2 3 2 2 2" xfId="1485"/>
    <cellStyle name="Обычный 12 2 3 2 2_POS-системы ККМ" xfId="2680"/>
    <cellStyle name="Обычный 12 2 3 2 3" xfId="1484"/>
    <cellStyle name="Обычный 12 2 3 2_POS-системы ККМ" xfId="2679"/>
    <cellStyle name="Обычный 12 2 3 3" xfId="851"/>
    <cellStyle name="Обычный 12 2 3 3 2" xfId="1486"/>
    <cellStyle name="Обычный 12 2 3 3_POS-системы ККМ" xfId="2681"/>
    <cellStyle name="Обычный 12 2 3 4" xfId="1483"/>
    <cellStyle name="Обычный 12 2 3_POS-системы ККМ" xfId="2678"/>
    <cellStyle name="Обычный 12 2 4" xfId="265"/>
    <cellStyle name="Обычный 12 2 4 2" xfId="266"/>
    <cellStyle name="Обычный 12 2 4 2 2" xfId="854"/>
    <cellStyle name="Обычный 12 2 4 2 2 2" xfId="1489"/>
    <cellStyle name="Обычный 12 2 4 2 2_POS-системы ККМ" xfId="2684"/>
    <cellStyle name="Обычный 12 2 4 2 3" xfId="1488"/>
    <cellStyle name="Обычный 12 2 4 2_POS-системы ККМ" xfId="2683"/>
    <cellStyle name="Обычный 12 2 4 3" xfId="853"/>
    <cellStyle name="Обычный 12 2 4 3 2" xfId="1490"/>
    <cellStyle name="Обычный 12 2 4 3_POS-системы ККМ" xfId="2685"/>
    <cellStyle name="Обычный 12 2 4 4" xfId="1487"/>
    <cellStyle name="Обычный 12 2 4_POS-системы ККМ" xfId="2682"/>
    <cellStyle name="Обычный 12 2 5" xfId="267"/>
    <cellStyle name="Обычный 12 2 5 2" xfId="855"/>
    <cellStyle name="Обычный 12 2 5 2 2" xfId="1492"/>
    <cellStyle name="Обычный 12 2 5 2_POS-системы ККМ" xfId="2687"/>
    <cellStyle name="Обычный 12 2 5 3" xfId="1491"/>
    <cellStyle name="Обычный 12 2 5_POS-системы ККМ" xfId="2686"/>
    <cellStyle name="Обычный 12 2 6" xfId="844"/>
    <cellStyle name="Обычный 12 2 6 2" xfId="1493"/>
    <cellStyle name="Обычный 12 2 6_POS-системы ККМ" xfId="2688"/>
    <cellStyle name="Обычный 12 2 7" xfId="1470"/>
    <cellStyle name="Обычный 12 2_POS-системы ККМ" xfId="2665"/>
    <cellStyle name="Обычный 12 3" xfId="268"/>
    <cellStyle name="Обычный 12 3 2" xfId="269"/>
    <cellStyle name="Обычный 12 3 2 2" xfId="270"/>
    <cellStyle name="Обычный 12 3 2 2 2" xfId="858"/>
    <cellStyle name="Обычный 12 3 2 2 2 2" xfId="1497"/>
    <cellStyle name="Обычный 12 3 2 2 2_POS-системы ККМ" xfId="2692"/>
    <cellStyle name="Обычный 12 3 2 2 3" xfId="1496"/>
    <cellStyle name="Обычный 12 3 2 2_POS-системы ККМ" xfId="2691"/>
    <cellStyle name="Обычный 12 3 2 3" xfId="857"/>
    <cellStyle name="Обычный 12 3 2 3 2" xfId="1498"/>
    <cellStyle name="Обычный 12 3 2 3_POS-системы ККМ" xfId="2693"/>
    <cellStyle name="Обычный 12 3 2 4" xfId="1495"/>
    <cellStyle name="Обычный 12 3 2_POS-системы ККМ" xfId="2690"/>
    <cellStyle name="Обычный 12 3 3" xfId="271"/>
    <cellStyle name="Обычный 12 3 3 2" xfId="272"/>
    <cellStyle name="Обычный 12 3 3 2 2" xfId="860"/>
    <cellStyle name="Обычный 12 3 3 2 2 2" xfId="1501"/>
    <cellStyle name="Обычный 12 3 3 2 2_POS-системы ККМ" xfId="2696"/>
    <cellStyle name="Обычный 12 3 3 2 3" xfId="1500"/>
    <cellStyle name="Обычный 12 3 3 2_POS-системы ККМ" xfId="2695"/>
    <cellStyle name="Обычный 12 3 3 3" xfId="859"/>
    <cellStyle name="Обычный 12 3 3 3 2" xfId="1502"/>
    <cellStyle name="Обычный 12 3 3 3_POS-системы ККМ" xfId="2697"/>
    <cellStyle name="Обычный 12 3 3 4" xfId="1499"/>
    <cellStyle name="Обычный 12 3 3_POS-системы ККМ" xfId="2694"/>
    <cellStyle name="Обычный 12 3 4" xfId="273"/>
    <cellStyle name="Обычный 12 3 4 2" xfId="861"/>
    <cellStyle name="Обычный 12 3 4 2 2" xfId="1504"/>
    <cellStyle name="Обычный 12 3 4 2_POS-системы ККМ" xfId="2699"/>
    <cellStyle name="Обычный 12 3 4 3" xfId="1503"/>
    <cellStyle name="Обычный 12 3 4_POS-системы ККМ" xfId="2698"/>
    <cellStyle name="Обычный 12 3 5" xfId="856"/>
    <cellStyle name="Обычный 12 3 5 2" xfId="1505"/>
    <cellStyle name="Обычный 12 3 5_POS-системы ККМ" xfId="2700"/>
    <cellStyle name="Обычный 12 3 6" xfId="1494"/>
    <cellStyle name="Обычный 12 3_POS-системы ККМ" xfId="2689"/>
    <cellStyle name="Обычный 12 4" xfId="274"/>
    <cellStyle name="Обычный 12 4 2" xfId="275"/>
    <cellStyle name="Обычный 12 4 2 2" xfId="863"/>
    <cellStyle name="Обычный 12 4 2 2 2" xfId="1508"/>
    <cellStyle name="Обычный 12 4 2 2_POS-системы ККМ" xfId="2703"/>
    <cellStyle name="Обычный 12 4 2 3" xfId="1507"/>
    <cellStyle name="Обычный 12 4 2_POS-системы ККМ" xfId="2702"/>
    <cellStyle name="Обычный 12 4 3" xfId="862"/>
    <cellStyle name="Обычный 12 4 3 2" xfId="1509"/>
    <cellStyle name="Обычный 12 4 3_POS-системы ККМ" xfId="2704"/>
    <cellStyle name="Обычный 12 4 4" xfId="1506"/>
    <cellStyle name="Обычный 12 4_POS-системы ККМ" xfId="2701"/>
    <cellStyle name="Обычный 12 5" xfId="276"/>
    <cellStyle name="Обычный 12 5 2" xfId="277"/>
    <cellStyle name="Обычный 12 5 2 2" xfId="865"/>
    <cellStyle name="Обычный 12 5 2 2 2" xfId="1512"/>
    <cellStyle name="Обычный 12 5 2 2_POS-системы ККМ" xfId="2707"/>
    <cellStyle name="Обычный 12 5 2 3" xfId="1511"/>
    <cellStyle name="Обычный 12 5 2_POS-системы ККМ" xfId="2706"/>
    <cellStyle name="Обычный 12 5 3" xfId="864"/>
    <cellStyle name="Обычный 12 5 3 2" xfId="1513"/>
    <cellStyle name="Обычный 12 5 3_POS-системы ККМ" xfId="2708"/>
    <cellStyle name="Обычный 12 5 4" xfId="1510"/>
    <cellStyle name="Обычный 12 5_POS-системы ККМ" xfId="2705"/>
    <cellStyle name="Обычный 12 6" xfId="278"/>
    <cellStyle name="Обычный 12 6 2" xfId="866"/>
    <cellStyle name="Обычный 12 6 2 2" xfId="1515"/>
    <cellStyle name="Обычный 12 6 2_POS-системы ККМ" xfId="2710"/>
    <cellStyle name="Обычный 12 6 3" xfId="1514"/>
    <cellStyle name="Обычный 12 6_POS-системы ККМ" xfId="2709"/>
    <cellStyle name="Обычный 12 7" xfId="255"/>
    <cellStyle name="Обычный 12 7 2" xfId="843"/>
    <cellStyle name="Обычный 12 7 2 2" xfId="1517"/>
    <cellStyle name="Обычный 12 7 2_POS-системы ККМ" xfId="2712"/>
    <cellStyle name="Обычный 12 7 3" xfId="1516"/>
    <cellStyle name="Обычный 12 7_POS-системы ККМ" xfId="2711"/>
    <cellStyle name="Обычный 12 8" xfId="1518"/>
    <cellStyle name="Обычный 12 9" xfId="1469"/>
    <cellStyle name="Обычный 12_POS-системы ККМ" xfId="2664"/>
    <cellStyle name="Обычный 13" xfId="8"/>
    <cellStyle name="Обычный 13 2" xfId="9"/>
    <cellStyle name="Обычный 13 2 2" xfId="279"/>
    <cellStyle name="Обычный 13 2 2 2" xfId="280"/>
    <cellStyle name="Обычный 13 2 2 2 2" xfId="281"/>
    <cellStyle name="Обычный 13 2 2 2 2 2" xfId="869"/>
    <cellStyle name="Обычный 13 2 2 2 2 2 2" xfId="1524"/>
    <cellStyle name="Обычный 13 2 2 2 2 2_POS-системы ККМ" xfId="2718"/>
    <cellStyle name="Обычный 13 2 2 2 2 3" xfId="1523"/>
    <cellStyle name="Обычный 13 2 2 2 2_POS-системы ККМ" xfId="2717"/>
    <cellStyle name="Обычный 13 2 2 2 3" xfId="868"/>
    <cellStyle name="Обычный 13 2 2 2 3 2" xfId="1525"/>
    <cellStyle name="Обычный 13 2 2 2 3_POS-системы ККМ" xfId="2719"/>
    <cellStyle name="Обычный 13 2 2 2 4" xfId="1522"/>
    <cellStyle name="Обычный 13 2 2 2_POS-системы ККМ" xfId="2716"/>
    <cellStyle name="Обычный 13 2 2 3" xfId="282"/>
    <cellStyle name="Обычный 13 2 2 3 2" xfId="283"/>
    <cellStyle name="Обычный 13 2 2 3 2 2" xfId="871"/>
    <cellStyle name="Обычный 13 2 2 3 2 2 2" xfId="1528"/>
    <cellStyle name="Обычный 13 2 2 3 2 2_POS-системы ККМ" xfId="2722"/>
    <cellStyle name="Обычный 13 2 2 3 2 3" xfId="1527"/>
    <cellStyle name="Обычный 13 2 2 3 2_POS-системы ККМ" xfId="2721"/>
    <cellStyle name="Обычный 13 2 2 3 3" xfId="870"/>
    <cellStyle name="Обычный 13 2 2 3 3 2" xfId="1529"/>
    <cellStyle name="Обычный 13 2 2 3 3_POS-системы ККМ" xfId="2723"/>
    <cellStyle name="Обычный 13 2 2 3 4" xfId="1526"/>
    <cellStyle name="Обычный 13 2 2 3_POS-системы ККМ" xfId="2720"/>
    <cellStyle name="Обычный 13 2 2 4" xfId="284"/>
    <cellStyle name="Обычный 13 2 2 4 2" xfId="872"/>
    <cellStyle name="Обычный 13 2 2 4 2 2" xfId="1531"/>
    <cellStyle name="Обычный 13 2 2 4 2_POS-системы ККМ" xfId="2725"/>
    <cellStyle name="Обычный 13 2 2 4 3" xfId="1530"/>
    <cellStyle name="Обычный 13 2 2 4_POS-системы ККМ" xfId="2724"/>
    <cellStyle name="Обычный 13 2 2 5" xfId="867"/>
    <cellStyle name="Обычный 13 2 2 5 2" xfId="1532"/>
    <cellStyle name="Обычный 13 2 2 5_POS-системы ККМ" xfId="2726"/>
    <cellStyle name="Обычный 13 2 2 6" xfId="1521"/>
    <cellStyle name="Обычный 13 2 2_POS-системы ККМ" xfId="2715"/>
    <cellStyle name="Обычный 13 2 3" xfId="285"/>
    <cellStyle name="Обычный 13 2 3 2" xfId="286"/>
    <cellStyle name="Обычный 13 2 3 2 2" xfId="874"/>
    <cellStyle name="Обычный 13 2 3 2 2 2" xfId="1535"/>
    <cellStyle name="Обычный 13 2 3 2 2_POS-системы ККМ" xfId="2729"/>
    <cellStyle name="Обычный 13 2 3 2 3" xfId="1534"/>
    <cellStyle name="Обычный 13 2 3 2_POS-системы ККМ" xfId="2728"/>
    <cellStyle name="Обычный 13 2 3 3" xfId="873"/>
    <cellStyle name="Обычный 13 2 3 3 2" xfId="1536"/>
    <cellStyle name="Обычный 13 2 3 3_POS-системы ККМ" xfId="2730"/>
    <cellStyle name="Обычный 13 2 3 4" xfId="1533"/>
    <cellStyle name="Обычный 13 2 3_POS-системы ККМ" xfId="2727"/>
    <cellStyle name="Обычный 13 2 4" xfId="287"/>
    <cellStyle name="Обычный 13 2 4 2" xfId="288"/>
    <cellStyle name="Обычный 13 2 4 2 2" xfId="876"/>
    <cellStyle name="Обычный 13 2 4 2 2 2" xfId="1539"/>
    <cellStyle name="Обычный 13 2 4 2 2_POS-системы ККМ" xfId="2733"/>
    <cellStyle name="Обычный 13 2 4 2 3" xfId="1538"/>
    <cellStyle name="Обычный 13 2 4 2_POS-системы ККМ" xfId="2732"/>
    <cellStyle name="Обычный 13 2 4 3" xfId="875"/>
    <cellStyle name="Обычный 13 2 4 3 2" xfId="1540"/>
    <cellStyle name="Обычный 13 2 4 3_POS-системы ККМ" xfId="2734"/>
    <cellStyle name="Обычный 13 2 4 4" xfId="1537"/>
    <cellStyle name="Обычный 13 2 4_POS-системы ККМ" xfId="2731"/>
    <cellStyle name="Обычный 13 2 5" xfId="289"/>
    <cellStyle name="Обычный 13 2 5 2" xfId="877"/>
    <cellStyle name="Обычный 13 2 5 2 2" xfId="1542"/>
    <cellStyle name="Обычный 13 2 5 2_POS-системы ККМ" xfId="2736"/>
    <cellStyle name="Обычный 13 2 5 3" xfId="1541"/>
    <cellStyle name="Обычный 13 2 5_POS-системы ККМ" xfId="2735"/>
    <cellStyle name="Обычный 13 2 6" xfId="69"/>
    <cellStyle name="Обычный 13 2 6 2" xfId="790"/>
    <cellStyle name="Обычный 13 2 6 2 2" xfId="1544"/>
    <cellStyle name="Обычный 13 2 6 2_POS-системы ККМ" xfId="2738"/>
    <cellStyle name="Обычный 13 2 6 3" xfId="1543"/>
    <cellStyle name="Обычный 13 2 6_POS-системы ККМ" xfId="2737"/>
    <cellStyle name="Обычный 13 2 7" xfId="775"/>
    <cellStyle name="Обычный 13 2 7 2" xfId="1545"/>
    <cellStyle name="Обычный 13 2 7_POS-системы ККМ" xfId="2739"/>
    <cellStyle name="Обычный 13 2 8" xfId="1520"/>
    <cellStyle name="Обычный 13 2_POS-системы ККМ" xfId="2714"/>
    <cellStyle name="Обычный 13 3" xfId="10"/>
    <cellStyle name="Обычный 13 3 2" xfId="290"/>
    <cellStyle name="Обычный 13 3 2 2" xfId="291"/>
    <cellStyle name="Обычный 13 3 2 2 2" xfId="879"/>
    <cellStyle name="Обычный 13 3 2 2 2 2" xfId="1549"/>
    <cellStyle name="Обычный 13 3 2 2 2_POS-системы ККМ" xfId="2743"/>
    <cellStyle name="Обычный 13 3 2 2 3" xfId="1548"/>
    <cellStyle name="Обычный 13 3 2 2_POS-системы ККМ" xfId="2742"/>
    <cellStyle name="Обычный 13 3 2 3" xfId="878"/>
    <cellStyle name="Обычный 13 3 2 3 2" xfId="1550"/>
    <cellStyle name="Обычный 13 3 2 3_POS-системы ККМ" xfId="2744"/>
    <cellStyle name="Обычный 13 3 2 4" xfId="1547"/>
    <cellStyle name="Обычный 13 3 2_POS-системы ККМ" xfId="2741"/>
    <cellStyle name="Обычный 13 3 3" xfId="292"/>
    <cellStyle name="Обычный 13 3 3 2" xfId="293"/>
    <cellStyle name="Обычный 13 3 3 2 2" xfId="881"/>
    <cellStyle name="Обычный 13 3 3 2 2 2" xfId="1553"/>
    <cellStyle name="Обычный 13 3 3 2 2_POS-системы ККМ" xfId="2747"/>
    <cellStyle name="Обычный 13 3 3 2 3" xfId="1552"/>
    <cellStyle name="Обычный 13 3 3 2_POS-системы ККМ" xfId="2746"/>
    <cellStyle name="Обычный 13 3 3 3" xfId="880"/>
    <cellStyle name="Обычный 13 3 3 3 2" xfId="1554"/>
    <cellStyle name="Обычный 13 3 3 3_POS-системы ККМ" xfId="2748"/>
    <cellStyle name="Обычный 13 3 3 4" xfId="1551"/>
    <cellStyle name="Обычный 13 3 3_POS-системы ККМ" xfId="2745"/>
    <cellStyle name="Обычный 13 3 4" xfId="294"/>
    <cellStyle name="Обычный 13 3 4 2" xfId="882"/>
    <cellStyle name="Обычный 13 3 4 2 2" xfId="1556"/>
    <cellStyle name="Обычный 13 3 4 2_POS-системы ККМ" xfId="2750"/>
    <cellStyle name="Обычный 13 3 4 3" xfId="1555"/>
    <cellStyle name="Обычный 13 3 4_POS-системы ККМ" xfId="2749"/>
    <cellStyle name="Обычный 13 3 5" xfId="70"/>
    <cellStyle name="Обычный 13 3 5 2" xfId="791"/>
    <cellStyle name="Обычный 13 3 5 2 2" xfId="1558"/>
    <cellStyle name="Обычный 13 3 5 2_POS-системы ККМ" xfId="2752"/>
    <cellStyle name="Обычный 13 3 5 3" xfId="1557"/>
    <cellStyle name="Обычный 13 3 5_POS-системы ККМ" xfId="2751"/>
    <cellStyle name="Обычный 13 3 6" xfId="776"/>
    <cellStyle name="Обычный 13 3 6 2" xfId="1559"/>
    <cellStyle name="Обычный 13 3 6_POS-системы ККМ" xfId="2753"/>
    <cellStyle name="Обычный 13 3 7" xfId="1546"/>
    <cellStyle name="Обычный 13 3_POS-системы ККМ" xfId="2740"/>
    <cellStyle name="Обычный 13 4" xfId="295"/>
    <cellStyle name="Обычный 13 4 2" xfId="296"/>
    <cellStyle name="Обычный 13 4 2 2" xfId="884"/>
    <cellStyle name="Обычный 13 4 2 2 2" xfId="1562"/>
    <cellStyle name="Обычный 13 4 2 2_POS-системы ККМ" xfId="2756"/>
    <cellStyle name="Обычный 13 4 2 3" xfId="1561"/>
    <cellStyle name="Обычный 13 4 2_POS-системы ККМ" xfId="2755"/>
    <cellStyle name="Обычный 13 4 3" xfId="883"/>
    <cellStyle name="Обычный 13 4 3 2" xfId="1563"/>
    <cellStyle name="Обычный 13 4 3_POS-системы ККМ" xfId="2757"/>
    <cellStyle name="Обычный 13 4 4" xfId="1560"/>
    <cellStyle name="Обычный 13 4_POS-системы ККМ" xfId="2754"/>
    <cellStyle name="Обычный 13 5" xfId="297"/>
    <cellStyle name="Обычный 13 5 2" xfId="298"/>
    <cellStyle name="Обычный 13 5 2 2" xfId="886"/>
    <cellStyle name="Обычный 13 5 2 2 2" xfId="1566"/>
    <cellStyle name="Обычный 13 5 2 2_POS-системы ККМ" xfId="2760"/>
    <cellStyle name="Обычный 13 5 2 3" xfId="1565"/>
    <cellStyle name="Обычный 13 5 2_POS-системы ККМ" xfId="2759"/>
    <cellStyle name="Обычный 13 5 3" xfId="885"/>
    <cellStyle name="Обычный 13 5 3 2" xfId="1567"/>
    <cellStyle name="Обычный 13 5 3_POS-системы ККМ" xfId="2761"/>
    <cellStyle name="Обычный 13 5 4" xfId="1564"/>
    <cellStyle name="Обычный 13 5_POS-системы ККМ" xfId="2758"/>
    <cellStyle name="Обычный 13 6" xfId="299"/>
    <cellStyle name="Обычный 13 6 2" xfId="887"/>
    <cellStyle name="Обычный 13 6 2 2" xfId="1569"/>
    <cellStyle name="Обычный 13 6 2_POS-системы ККМ" xfId="2763"/>
    <cellStyle name="Обычный 13 6 3" xfId="1568"/>
    <cellStyle name="Обычный 13 6_POS-системы ККМ" xfId="2762"/>
    <cellStyle name="Обычный 13 7" xfId="68"/>
    <cellStyle name="Обычный 13 7 2" xfId="789"/>
    <cellStyle name="Обычный 13 7 2 2" xfId="1571"/>
    <cellStyle name="Обычный 13 7 2_POS-системы ККМ" xfId="2765"/>
    <cellStyle name="Обычный 13 7 3" xfId="1570"/>
    <cellStyle name="Обычный 13 7_POS-системы ККМ" xfId="2764"/>
    <cellStyle name="Обычный 13 8" xfId="774"/>
    <cellStyle name="Обычный 13 8 2" xfId="1572"/>
    <cellStyle name="Обычный 13 8_POS-системы ККМ" xfId="2766"/>
    <cellStyle name="Обычный 13 9" xfId="1519"/>
    <cellStyle name="Обычный 13_POS-системы ККМ" xfId="2713"/>
    <cellStyle name="Обычный 14" xfId="64"/>
    <cellStyle name="Обычный 14 10" xfId="1573"/>
    <cellStyle name="Обычный 14 2" xfId="301"/>
    <cellStyle name="Обычный 14 2 2" xfId="302"/>
    <cellStyle name="Обычный 14 2 2 2" xfId="303"/>
    <cellStyle name="Обычный 14 2 2 2 2" xfId="304"/>
    <cellStyle name="Обычный 14 2 2 2 2 2" xfId="892"/>
    <cellStyle name="Обычный 14 2 2 2 2 2 2" xfId="1578"/>
    <cellStyle name="Обычный 14 2 2 2 2 2_POS-системы ККМ" xfId="2772"/>
    <cellStyle name="Обычный 14 2 2 2 2 3" xfId="1577"/>
    <cellStyle name="Обычный 14 2 2 2 2_POS-системы ККМ" xfId="2771"/>
    <cellStyle name="Обычный 14 2 2 2 3" xfId="891"/>
    <cellStyle name="Обычный 14 2 2 2 3 2" xfId="1579"/>
    <cellStyle name="Обычный 14 2 2 2 3_POS-системы ККМ" xfId="2773"/>
    <cellStyle name="Обычный 14 2 2 2 4" xfId="1576"/>
    <cellStyle name="Обычный 14 2 2 2_POS-системы ККМ" xfId="2770"/>
    <cellStyle name="Обычный 14 2 2 3" xfId="305"/>
    <cellStyle name="Обычный 14 2 2 3 2" xfId="306"/>
    <cellStyle name="Обычный 14 2 2 3 2 2" xfId="894"/>
    <cellStyle name="Обычный 14 2 2 3 2 2 2" xfId="1582"/>
    <cellStyle name="Обычный 14 2 2 3 2 2_POS-системы ККМ" xfId="2776"/>
    <cellStyle name="Обычный 14 2 2 3 2 3" xfId="1581"/>
    <cellStyle name="Обычный 14 2 2 3 2_POS-системы ККМ" xfId="2775"/>
    <cellStyle name="Обычный 14 2 2 3 3" xfId="893"/>
    <cellStyle name="Обычный 14 2 2 3 3 2" xfId="1583"/>
    <cellStyle name="Обычный 14 2 2 3 3_POS-системы ККМ" xfId="2777"/>
    <cellStyle name="Обычный 14 2 2 3 4" xfId="1580"/>
    <cellStyle name="Обычный 14 2 2 3_POS-системы ККМ" xfId="2774"/>
    <cellStyle name="Обычный 14 2 2 4" xfId="307"/>
    <cellStyle name="Обычный 14 2 2 4 2" xfId="895"/>
    <cellStyle name="Обычный 14 2 2 4 2 2" xfId="1585"/>
    <cellStyle name="Обычный 14 2 2 4 2_POS-системы ККМ" xfId="2779"/>
    <cellStyle name="Обычный 14 2 2 4 3" xfId="1584"/>
    <cellStyle name="Обычный 14 2 2 4_POS-системы ККМ" xfId="2778"/>
    <cellStyle name="Обычный 14 2 2 5" xfId="890"/>
    <cellStyle name="Обычный 14 2 2 5 2" xfId="1586"/>
    <cellStyle name="Обычный 14 2 2 5_POS-системы ККМ" xfId="2780"/>
    <cellStyle name="Обычный 14 2 2 6" xfId="1575"/>
    <cellStyle name="Обычный 14 2 2_POS-системы ККМ" xfId="2769"/>
    <cellStyle name="Обычный 14 2 3" xfId="308"/>
    <cellStyle name="Обычный 14 2 3 2" xfId="309"/>
    <cellStyle name="Обычный 14 2 3 2 2" xfId="897"/>
    <cellStyle name="Обычный 14 2 3 2 2 2" xfId="1589"/>
    <cellStyle name="Обычный 14 2 3 2 2_POS-системы ККМ" xfId="2783"/>
    <cellStyle name="Обычный 14 2 3 2 3" xfId="1588"/>
    <cellStyle name="Обычный 14 2 3 2_POS-системы ККМ" xfId="2782"/>
    <cellStyle name="Обычный 14 2 3 3" xfId="896"/>
    <cellStyle name="Обычный 14 2 3 3 2" xfId="1590"/>
    <cellStyle name="Обычный 14 2 3 3_POS-системы ККМ" xfId="2784"/>
    <cellStyle name="Обычный 14 2 3 4" xfId="1587"/>
    <cellStyle name="Обычный 14 2 3_POS-системы ККМ" xfId="2781"/>
    <cellStyle name="Обычный 14 2 4" xfId="310"/>
    <cellStyle name="Обычный 14 2 4 2" xfId="311"/>
    <cellStyle name="Обычный 14 2 4 2 2" xfId="899"/>
    <cellStyle name="Обычный 14 2 4 2 2 2" xfId="1593"/>
    <cellStyle name="Обычный 14 2 4 2 2_POS-системы ККМ" xfId="2787"/>
    <cellStyle name="Обычный 14 2 4 2 3" xfId="1592"/>
    <cellStyle name="Обычный 14 2 4 2_POS-системы ККМ" xfId="2786"/>
    <cellStyle name="Обычный 14 2 4 3" xfId="898"/>
    <cellStyle name="Обычный 14 2 4 3 2" xfId="1594"/>
    <cellStyle name="Обычный 14 2 4 3_POS-системы ККМ" xfId="2788"/>
    <cellStyle name="Обычный 14 2 4 4" xfId="1591"/>
    <cellStyle name="Обычный 14 2 4_POS-системы ККМ" xfId="2785"/>
    <cellStyle name="Обычный 14 2 5" xfId="312"/>
    <cellStyle name="Обычный 14 2 5 2" xfId="900"/>
    <cellStyle name="Обычный 14 2 5 2 2" xfId="1596"/>
    <cellStyle name="Обычный 14 2 5 2_POS-системы ККМ" xfId="2790"/>
    <cellStyle name="Обычный 14 2 5 3" xfId="1595"/>
    <cellStyle name="Обычный 14 2 5_POS-системы ККМ" xfId="2789"/>
    <cellStyle name="Обычный 14 2 6" xfId="889"/>
    <cellStyle name="Обычный 14 2 6 2" xfId="1597"/>
    <cellStyle name="Обычный 14 2 6_POS-системы ККМ" xfId="2791"/>
    <cellStyle name="Обычный 14 2 7" xfId="1574"/>
    <cellStyle name="Обычный 14 2_POS-системы ККМ" xfId="2768"/>
    <cellStyle name="Обычный 14 3" xfId="313"/>
    <cellStyle name="Обычный 14 3 2" xfId="314"/>
    <cellStyle name="Обычный 14 3 2 2" xfId="315"/>
    <cellStyle name="Обычный 14 3 2 2 2" xfId="903"/>
    <cellStyle name="Обычный 14 3 2 2 2 2" xfId="1601"/>
    <cellStyle name="Обычный 14 3 2 2 2_POS-системы ККМ" xfId="2795"/>
    <cellStyle name="Обычный 14 3 2 2 3" xfId="1600"/>
    <cellStyle name="Обычный 14 3 2 2_POS-системы ККМ" xfId="2794"/>
    <cellStyle name="Обычный 14 3 2 3" xfId="902"/>
    <cellStyle name="Обычный 14 3 2 3 2" xfId="1602"/>
    <cellStyle name="Обычный 14 3 2 3_POS-системы ККМ" xfId="2796"/>
    <cellStyle name="Обычный 14 3 2 4" xfId="1599"/>
    <cellStyle name="Обычный 14 3 2_POS-системы ККМ" xfId="2793"/>
    <cellStyle name="Обычный 14 3 3" xfId="316"/>
    <cellStyle name="Обычный 14 3 3 2" xfId="317"/>
    <cellStyle name="Обычный 14 3 3 2 2" xfId="905"/>
    <cellStyle name="Обычный 14 3 3 2 2 2" xfId="1605"/>
    <cellStyle name="Обычный 14 3 3 2 2_POS-системы ККМ" xfId="2799"/>
    <cellStyle name="Обычный 14 3 3 2 3" xfId="1604"/>
    <cellStyle name="Обычный 14 3 3 2_POS-системы ККМ" xfId="2798"/>
    <cellStyle name="Обычный 14 3 3 3" xfId="904"/>
    <cellStyle name="Обычный 14 3 3 3 2" xfId="1606"/>
    <cellStyle name="Обычный 14 3 3 3_POS-системы ККМ" xfId="2800"/>
    <cellStyle name="Обычный 14 3 3 4" xfId="1603"/>
    <cellStyle name="Обычный 14 3 3_POS-системы ККМ" xfId="2797"/>
    <cellStyle name="Обычный 14 3 4" xfId="318"/>
    <cellStyle name="Обычный 14 3 4 2" xfId="906"/>
    <cellStyle name="Обычный 14 3 4 2 2" xfId="1608"/>
    <cellStyle name="Обычный 14 3 4 2_POS-системы ККМ" xfId="2802"/>
    <cellStyle name="Обычный 14 3 4 3" xfId="1607"/>
    <cellStyle name="Обычный 14 3 4_POS-системы ККМ" xfId="2801"/>
    <cellStyle name="Обычный 14 3 5" xfId="901"/>
    <cellStyle name="Обычный 14 3 5 2" xfId="1609"/>
    <cellStyle name="Обычный 14 3 5_POS-системы ККМ" xfId="2803"/>
    <cellStyle name="Обычный 14 3 6" xfId="1598"/>
    <cellStyle name="Обычный 14 3_POS-системы ККМ" xfId="2792"/>
    <cellStyle name="Обычный 14 4" xfId="319"/>
    <cellStyle name="Обычный 14 4 2" xfId="320"/>
    <cellStyle name="Обычный 14 4 2 2" xfId="908"/>
    <cellStyle name="Обычный 14 4 2 2 2" xfId="1612"/>
    <cellStyle name="Обычный 14 4 2 2_POS-системы ККМ" xfId="2806"/>
    <cellStyle name="Обычный 14 4 2 3" xfId="1611"/>
    <cellStyle name="Обычный 14 4 2_POS-системы ККМ" xfId="2805"/>
    <cellStyle name="Обычный 14 4 3" xfId="907"/>
    <cellStyle name="Обычный 14 4 3 2" xfId="1613"/>
    <cellStyle name="Обычный 14 4 3_POS-системы ККМ" xfId="2807"/>
    <cellStyle name="Обычный 14 4 4" xfId="1610"/>
    <cellStyle name="Обычный 14 4_POS-системы ККМ" xfId="2804"/>
    <cellStyle name="Обычный 14 5" xfId="321"/>
    <cellStyle name="Обычный 14 5 2" xfId="322"/>
    <cellStyle name="Обычный 14 5 2 2" xfId="910"/>
    <cellStyle name="Обычный 14 5 2 2 2" xfId="1616"/>
    <cellStyle name="Обычный 14 5 2 2_POS-системы ККМ" xfId="2810"/>
    <cellStyle name="Обычный 14 5 2 3" xfId="1615"/>
    <cellStyle name="Обычный 14 5 2_POS-системы ККМ" xfId="2809"/>
    <cellStyle name="Обычный 14 5 3" xfId="909"/>
    <cellStyle name="Обычный 14 5 3 2" xfId="1617"/>
    <cellStyle name="Обычный 14 5 3_POS-системы ККМ" xfId="2811"/>
    <cellStyle name="Обычный 14 5 4" xfId="1614"/>
    <cellStyle name="Обычный 14 5_POS-системы ККМ" xfId="2808"/>
    <cellStyle name="Обычный 14 6" xfId="323"/>
    <cellStyle name="Обычный 14 6 2" xfId="911"/>
    <cellStyle name="Обычный 14 6 2 2" xfId="1619"/>
    <cellStyle name="Обычный 14 6 2_POS-системы ККМ" xfId="2813"/>
    <cellStyle name="Обычный 14 6 3" xfId="1618"/>
    <cellStyle name="Обычный 14 6_POS-системы ККМ" xfId="2812"/>
    <cellStyle name="Обычный 14 7" xfId="300"/>
    <cellStyle name="Обычный 14 7 2" xfId="888"/>
    <cellStyle name="Обычный 14 7 2 2" xfId="1621"/>
    <cellStyle name="Обычный 14 7 2_POS-системы ККМ" xfId="2815"/>
    <cellStyle name="Обычный 14 7 3" xfId="1620"/>
    <cellStyle name="Обычный 14 7_POS-системы ККМ" xfId="2814"/>
    <cellStyle name="Обычный 14 8" xfId="785"/>
    <cellStyle name="Обычный 14 9" xfId="1622"/>
    <cellStyle name="Обычный 14_POS-системы ККМ" xfId="2767"/>
    <cellStyle name="Обычный 15" xfId="324"/>
    <cellStyle name="Обычный 15 2" xfId="325"/>
    <cellStyle name="Обычный 15 2 2" xfId="326"/>
    <cellStyle name="Обычный 15 2 2 2" xfId="327"/>
    <cellStyle name="Обычный 15 2 2 2 2" xfId="328"/>
    <cellStyle name="Обычный 15 2 2 2 2 2" xfId="916"/>
    <cellStyle name="Обычный 15 2 2 2 2 2 2" xfId="1628"/>
    <cellStyle name="Обычный 15 2 2 2 2 2_POS-системы ККМ" xfId="2821"/>
    <cellStyle name="Обычный 15 2 2 2 2 3" xfId="1627"/>
    <cellStyle name="Обычный 15 2 2 2 2_POS-системы ККМ" xfId="2820"/>
    <cellStyle name="Обычный 15 2 2 2 3" xfId="915"/>
    <cellStyle name="Обычный 15 2 2 2 3 2" xfId="1629"/>
    <cellStyle name="Обычный 15 2 2 2 3_POS-системы ККМ" xfId="2822"/>
    <cellStyle name="Обычный 15 2 2 2 4" xfId="1626"/>
    <cellStyle name="Обычный 15 2 2 2_POS-системы ККМ" xfId="2819"/>
    <cellStyle name="Обычный 15 2 2 3" xfId="329"/>
    <cellStyle name="Обычный 15 2 2 3 2" xfId="330"/>
    <cellStyle name="Обычный 15 2 2 3 2 2" xfId="918"/>
    <cellStyle name="Обычный 15 2 2 3 2 2 2" xfId="1632"/>
    <cellStyle name="Обычный 15 2 2 3 2 2_POS-системы ККМ" xfId="2825"/>
    <cellStyle name="Обычный 15 2 2 3 2 3" xfId="1631"/>
    <cellStyle name="Обычный 15 2 2 3 2_POS-системы ККМ" xfId="2824"/>
    <cellStyle name="Обычный 15 2 2 3 3" xfId="917"/>
    <cellStyle name="Обычный 15 2 2 3 3 2" xfId="1633"/>
    <cellStyle name="Обычный 15 2 2 3 3_POS-системы ККМ" xfId="2826"/>
    <cellStyle name="Обычный 15 2 2 3 4" xfId="1630"/>
    <cellStyle name="Обычный 15 2 2 3_POS-системы ККМ" xfId="2823"/>
    <cellStyle name="Обычный 15 2 2 4" xfId="331"/>
    <cellStyle name="Обычный 15 2 2 4 2" xfId="919"/>
    <cellStyle name="Обычный 15 2 2 4 2 2" xfId="1635"/>
    <cellStyle name="Обычный 15 2 2 4 2_POS-системы ККМ" xfId="2828"/>
    <cellStyle name="Обычный 15 2 2 4 3" xfId="1634"/>
    <cellStyle name="Обычный 15 2 2 4_POS-системы ККМ" xfId="2827"/>
    <cellStyle name="Обычный 15 2 2 5" xfId="914"/>
    <cellStyle name="Обычный 15 2 2 5 2" xfId="1636"/>
    <cellStyle name="Обычный 15 2 2 5_POS-системы ККМ" xfId="2829"/>
    <cellStyle name="Обычный 15 2 2 6" xfId="1625"/>
    <cellStyle name="Обычный 15 2 2_POS-системы ККМ" xfId="2818"/>
    <cellStyle name="Обычный 15 2 3" xfId="332"/>
    <cellStyle name="Обычный 15 2 3 2" xfId="333"/>
    <cellStyle name="Обычный 15 2 3 2 2" xfId="921"/>
    <cellStyle name="Обычный 15 2 3 2 2 2" xfId="1639"/>
    <cellStyle name="Обычный 15 2 3 2 2_POS-системы ККМ" xfId="2832"/>
    <cellStyle name="Обычный 15 2 3 2 3" xfId="1638"/>
    <cellStyle name="Обычный 15 2 3 2_POS-системы ККМ" xfId="2831"/>
    <cellStyle name="Обычный 15 2 3 3" xfId="920"/>
    <cellStyle name="Обычный 15 2 3 3 2" xfId="1640"/>
    <cellStyle name="Обычный 15 2 3 3_POS-системы ККМ" xfId="2833"/>
    <cellStyle name="Обычный 15 2 3 4" xfId="1637"/>
    <cellStyle name="Обычный 15 2 3_POS-системы ККМ" xfId="2830"/>
    <cellStyle name="Обычный 15 2 4" xfId="334"/>
    <cellStyle name="Обычный 15 2 4 2" xfId="335"/>
    <cellStyle name="Обычный 15 2 4 2 2" xfId="923"/>
    <cellStyle name="Обычный 15 2 4 2 2 2" xfId="1643"/>
    <cellStyle name="Обычный 15 2 4 2 2_POS-системы ККМ" xfId="2836"/>
    <cellStyle name="Обычный 15 2 4 2 3" xfId="1642"/>
    <cellStyle name="Обычный 15 2 4 2_POS-системы ККМ" xfId="2835"/>
    <cellStyle name="Обычный 15 2 4 3" xfId="922"/>
    <cellStyle name="Обычный 15 2 4 3 2" xfId="1644"/>
    <cellStyle name="Обычный 15 2 4 3_POS-системы ККМ" xfId="2837"/>
    <cellStyle name="Обычный 15 2 4 4" xfId="1641"/>
    <cellStyle name="Обычный 15 2 4_POS-системы ККМ" xfId="2834"/>
    <cellStyle name="Обычный 15 2 5" xfId="336"/>
    <cellStyle name="Обычный 15 2 5 2" xfId="924"/>
    <cellStyle name="Обычный 15 2 5 2 2" xfId="1646"/>
    <cellStyle name="Обычный 15 2 5 2_POS-системы ККМ" xfId="2839"/>
    <cellStyle name="Обычный 15 2 5 3" xfId="1645"/>
    <cellStyle name="Обычный 15 2 5_POS-системы ККМ" xfId="2838"/>
    <cellStyle name="Обычный 15 2 6" xfId="913"/>
    <cellStyle name="Обычный 15 2 6 2" xfId="1647"/>
    <cellStyle name="Обычный 15 2 6_POS-системы ККМ" xfId="2840"/>
    <cellStyle name="Обычный 15 2 7" xfId="1624"/>
    <cellStyle name="Обычный 15 2_POS-системы ККМ" xfId="2817"/>
    <cellStyle name="Обычный 15 3" xfId="337"/>
    <cellStyle name="Обычный 15 3 2" xfId="338"/>
    <cellStyle name="Обычный 15 3 2 2" xfId="339"/>
    <cellStyle name="Обычный 15 3 2 2 2" xfId="927"/>
    <cellStyle name="Обычный 15 3 2 2 2 2" xfId="1651"/>
    <cellStyle name="Обычный 15 3 2 2 2_POS-системы ККМ" xfId="2844"/>
    <cellStyle name="Обычный 15 3 2 2 3" xfId="1650"/>
    <cellStyle name="Обычный 15 3 2 2_POS-системы ККМ" xfId="2843"/>
    <cellStyle name="Обычный 15 3 2 3" xfId="926"/>
    <cellStyle name="Обычный 15 3 2 3 2" xfId="1652"/>
    <cellStyle name="Обычный 15 3 2 3_POS-системы ККМ" xfId="2845"/>
    <cellStyle name="Обычный 15 3 2 4" xfId="1649"/>
    <cellStyle name="Обычный 15 3 2_POS-системы ККМ" xfId="2842"/>
    <cellStyle name="Обычный 15 3 3" xfId="340"/>
    <cellStyle name="Обычный 15 3 3 2" xfId="341"/>
    <cellStyle name="Обычный 15 3 3 2 2" xfId="929"/>
    <cellStyle name="Обычный 15 3 3 2 2 2" xfId="1655"/>
    <cellStyle name="Обычный 15 3 3 2 2_POS-системы ККМ" xfId="2848"/>
    <cellStyle name="Обычный 15 3 3 2 3" xfId="1654"/>
    <cellStyle name="Обычный 15 3 3 2_POS-системы ККМ" xfId="2847"/>
    <cellStyle name="Обычный 15 3 3 3" xfId="928"/>
    <cellStyle name="Обычный 15 3 3 3 2" xfId="1656"/>
    <cellStyle name="Обычный 15 3 3 3_POS-системы ККМ" xfId="2849"/>
    <cellStyle name="Обычный 15 3 3 4" xfId="1653"/>
    <cellStyle name="Обычный 15 3 3_POS-системы ККМ" xfId="2846"/>
    <cellStyle name="Обычный 15 3 4" xfId="342"/>
    <cellStyle name="Обычный 15 3 4 2" xfId="930"/>
    <cellStyle name="Обычный 15 3 4 2 2" xfId="1658"/>
    <cellStyle name="Обычный 15 3 4 2_POS-системы ККМ" xfId="2851"/>
    <cellStyle name="Обычный 15 3 4 3" xfId="1657"/>
    <cellStyle name="Обычный 15 3 4_POS-системы ККМ" xfId="2850"/>
    <cellStyle name="Обычный 15 3 5" xfId="925"/>
    <cellStyle name="Обычный 15 3 5 2" xfId="1659"/>
    <cellStyle name="Обычный 15 3 5_POS-системы ККМ" xfId="2852"/>
    <cellStyle name="Обычный 15 3 6" xfId="1648"/>
    <cellStyle name="Обычный 15 3_POS-системы ККМ" xfId="2841"/>
    <cellStyle name="Обычный 15 4" xfId="343"/>
    <cellStyle name="Обычный 15 4 2" xfId="344"/>
    <cellStyle name="Обычный 15 4 2 2" xfId="932"/>
    <cellStyle name="Обычный 15 4 2 2 2" xfId="1662"/>
    <cellStyle name="Обычный 15 4 2 2_POS-системы ККМ" xfId="2855"/>
    <cellStyle name="Обычный 15 4 2 3" xfId="1661"/>
    <cellStyle name="Обычный 15 4 2_POS-системы ККМ" xfId="2854"/>
    <cellStyle name="Обычный 15 4 3" xfId="931"/>
    <cellStyle name="Обычный 15 4 3 2" xfId="1663"/>
    <cellStyle name="Обычный 15 4 3_POS-системы ККМ" xfId="2856"/>
    <cellStyle name="Обычный 15 4 4" xfId="1660"/>
    <cellStyle name="Обычный 15 4_POS-системы ККМ" xfId="2853"/>
    <cellStyle name="Обычный 15 5" xfId="345"/>
    <cellStyle name="Обычный 15 5 2" xfId="346"/>
    <cellStyle name="Обычный 15 5 2 2" xfId="934"/>
    <cellStyle name="Обычный 15 5 2 2 2" xfId="1666"/>
    <cellStyle name="Обычный 15 5 2 2_POS-системы ККМ" xfId="2859"/>
    <cellStyle name="Обычный 15 5 2 3" xfId="1665"/>
    <cellStyle name="Обычный 15 5 2_POS-системы ККМ" xfId="2858"/>
    <cellStyle name="Обычный 15 5 3" xfId="933"/>
    <cellStyle name="Обычный 15 5 3 2" xfId="1667"/>
    <cellStyle name="Обычный 15 5 3_POS-системы ККМ" xfId="2860"/>
    <cellStyle name="Обычный 15 5 4" xfId="1664"/>
    <cellStyle name="Обычный 15 5_POS-системы ККМ" xfId="2857"/>
    <cellStyle name="Обычный 15 6" xfId="347"/>
    <cellStyle name="Обычный 15 6 2" xfId="935"/>
    <cellStyle name="Обычный 15 6 2 2" xfId="1669"/>
    <cellStyle name="Обычный 15 6 2_POS-системы ККМ" xfId="2862"/>
    <cellStyle name="Обычный 15 6 3" xfId="1668"/>
    <cellStyle name="Обычный 15 6_POS-системы ККМ" xfId="2861"/>
    <cellStyle name="Обычный 15 7" xfId="912"/>
    <cellStyle name="Обычный 15 7 2" xfId="1670"/>
    <cellStyle name="Обычный 15 7_POS-системы ККМ" xfId="2863"/>
    <cellStyle name="Обычный 15 8" xfId="1623"/>
    <cellStyle name="Обычный 15_POS-системы ККМ" xfId="2816"/>
    <cellStyle name="Обычный 16" xfId="348"/>
    <cellStyle name="Обычный 16 2" xfId="349"/>
    <cellStyle name="Обычный 16 2 2" xfId="350"/>
    <cellStyle name="Обычный 16 2 2 2" xfId="351"/>
    <cellStyle name="Обычный 16 2 2 2 2" xfId="352"/>
    <cellStyle name="Обычный 16 2 2 2 2 2" xfId="940"/>
    <cellStyle name="Обычный 16 2 2 2 2 2 2" xfId="1676"/>
    <cellStyle name="Обычный 16 2 2 2 2 2_POS-системы ККМ" xfId="2869"/>
    <cellStyle name="Обычный 16 2 2 2 2 3" xfId="1675"/>
    <cellStyle name="Обычный 16 2 2 2 2_POS-системы ККМ" xfId="2868"/>
    <cellStyle name="Обычный 16 2 2 2 3" xfId="939"/>
    <cellStyle name="Обычный 16 2 2 2 3 2" xfId="1677"/>
    <cellStyle name="Обычный 16 2 2 2 3_POS-системы ККМ" xfId="2870"/>
    <cellStyle name="Обычный 16 2 2 2 4" xfId="1674"/>
    <cellStyle name="Обычный 16 2 2 2_POS-системы ККМ" xfId="2867"/>
    <cellStyle name="Обычный 16 2 2 3" xfId="353"/>
    <cellStyle name="Обычный 16 2 2 3 2" xfId="354"/>
    <cellStyle name="Обычный 16 2 2 3 2 2" xfId="942"/>
    <cellStyle name="Обычный 16 2 2 3 2 2 2" xfId="1680"/>
    <cellStyle name="Обычный 16 2 2 3 2 2_POS-системы ККМ" xfId="2873"/>
    <cellStyle name="Обычный 16 2 2 3 2 3" xfId="1679"/>
    <cellStyle name="Обычный 16 2 2 3 2_POS-системы ККМ" xfId="2872"/>
    <cellStyle name="Обычный 16 2 2 3 3" xfId="941"/>
    <cellStyle name="Обычный 16 2 2 3 3 2" xfId="1681"/>
    <cellStyle name="Обычный 16 2 2 3 3_POS-системы ККМ" xfId="2874"/>
    <cellStyle name="Обычный 16 2 2 3 4" xfId="1678"/>
    <cellStyle name="Обычный 16 2 2 3_POS-системы ККМ" xfId="2871"/>
    <cellStyle name="Обычный 16 2 2 4" xfId="355"/>
    <cellStyle name="Обычный 16 2 2 4 2" xfId="943"/>
    <cellStyle name="Обычный 16 2 2 4 2 2" xfId="1683"/>
    <cellStyle name="Обычный 16 2 2 4 2_POS-системы ККМ" xfId="2876"/>
    <cellStyle name="Обычный 16 2 2 4 3" xfId="1682"/>
    <cellStyle name="Обычный 16 2 2 4_POS-системы ККМ" xfId="2875"/>
    <cellStyle name="Обычный 16 2 2 5" xfId="938"/>
    <cellStyle name="Обычный 16 2 2 5 2" xfId="1684"/>
    <cellStyle name="Обычный 16 2 2 5_POS-системы ККМ" xfId="2877"/>
    <cellStyle name="Обычный 16 2 2 6" xfId="1673"/>
    <cellStyle name="Обычный 16 2 2_POS-системы ККМ" xfId="2866"/>
    <cellStyle name="Обычный 16 2 3" xfId="356"/>
    <cellStyle name="Обычный 16 2 3 2" xfId="357"/>
    <cellStyle name="Обычный 16 2 3 2 2" xfId="945"/>
    <cellStyle name="Обычный 16 2 3 2 2 2" xfId="1687"/>
    <cellStyle name="Обычный 16 2 3 2 2_POS-системы ККМ" xfId="2880"/>
    <cellStyle name="Обычный 16 2 3 2 3" xfId="1686"/>
    <cellStyle name="Обычный 16 2 3 2_POS-системы ККМ" xfId="2879"/>
    <cellStyle name="Обычный 16 2 3 3" xfId="944"/>
    <cellStyle name="Обычный 16 2 3 3 2" xfId="1688"/>
    <cellStyle name="Обычный 16 2 3 3_POS-системы ККМ" xfId="2881"/>
    <cellStyle name="Обычный 16 2 3 4" xfId="1685"/>
    <cellStyle name="Обычный 16 2 3_POS-системы ККМ" xfId="2878"/>
    <cellStyle name="Обычный 16 2 4" xfId="358"/>
    <cellStyle name="Обычный 16 2 4 2" xfId="359"/>
    <cellStyle name="Обычный 16 2 4 2 2" xfId="947"/>
    <cellStyle name="Обычный 16 2 4 2 2 2" xfId="1691"/>
    <cellStyle name="Обычный 16 2 4 2 2_POS-системы ККМ" xfId="2884"/>
    <cellStyle name="Обычный 16 2 4 2 3" xfId="1690"/>
    <cellStyle name="Обычный 16 2 4 2_POS-системы ККМ" xfId="2883"/>
    <cellStyle name="Обычный 16 2 4 3" xfId="946"/>
    <cellStyle name="Обычный 16 2 4 3 2" xfId="1692"/>
    <cellStyle name="Обычный 16 2 4 3_POS-системы ККМ" xfId="2885"/>
    <cellStyle name="Обычный 16 2 4 4" xfId="1689"/>
    <cellStyle name="Обычный 16 2 4_POS-системы ККМ" xfId="2882"/>
    <cellStyle name="Обычный 16 2 5" xfId="360"/>
    <cellStyle name="Обычный 16 2 5 2" xfId="948"/>
    <cellStyle name="Обычный 16 2 5 2 2" xfId="1694"/>
    <cellStyle name="Обычный 16 2 5 2_POS-системы ККМ" xfId="2887"/>
    <cellStyle name="Обычный 16 2 5 3" xfId="1693"/>
    <cellStyle name="Обычный 16 2 5_POS-системы ККМ" xfId="2886"/>
    <cellStyle name="Обычный 16 2 6" xfId="937"/>
    <cellStyle name="Обычный 16 2 6 2" xfId="1695"/>
    <cellStyle name="Обычный 16 2 6_POS-системы ККМ" xfId="2888"/>
    <cellStyle name="Обычный 16 2 7" xfId="1672"/>
    <cellStyle name="Обычный 16 2_POS-системы ККМ" xfId="2865"/>
    <cellStyle name="Обычный 16 3" xfId="361"/>
    <cellStyle name="Обычный 16 3 2" xfId="362"/>
    <cellStyle name="Обычный 16 3 2 2" xfId="363"/>
    <cellStyle name="Обычный 16 3 2 2 2" xfId="951"/>
    <cellStyle name="Обычный 16 3 2 2 2 2" xfId="1699"/>
    <cellStyle name="Обычный 16 3 2 2 2_POS-системы ККМ" xfId="2892"/>
    <cellStyle name="Обычный 16 3 2 2 3" xfId="1698"/>
    <cellStyle name="Обычный 16 3 2 2_POS-системы ККМ" xfId="2891"/>
    <cellStyle name="Обычный 16 3 2 3" xfId="950"/>
    <cellStyle name="Обычный 16 3 2 3 2" xfId="1700"/>
    <cellStyle name="Обычный 16 3 2 3_POS-системы ККМ" xfId="2893"/>
    <cellStyle name="Обычный 16 3 2 4" xfId="1697"/>
    <cellStyle name="Обычный 16 3 2_POS-системы ККМ" xfId="2890"/>
    <cellStyle name="Обычный 16 3 3" xfId="364"/>
    <cellStyle name="Обычный 16 3 3 2" xfId="365"/>
    <cellStyle name="Обычный 16 3 3 2 2" xfId="953"/>
    <cellStyle name="Обычный 16 3 3 2 2 2" xfId="1703"/>
    <cellStyle name="Обычный 16 3 3 2 2_POS-системы ККМ" xfId="2896"/>
    <cellStyle name="Обычный 16 3 3 2 3" xfId="1702"/>
    <cellStyle name="Обычный 16 3 3 2_POS-системы ККМ" xfId="2895"/>
    <cellStyle name="Обычный 16 3 3 3" xfId="952"/>
    <cellStyle name="Обычный 16 3 3 3 2" xfId="1704"/>
    <cellStyle name="Обычный 16 3 3 3_POS-системы ККМ" xfId="2897"/>
    <cellStyle name="Обычный 16 3 3 4" xfId="1701"/>
    <cellStyle name="Обычный 16 3 3_POS-системы ККМ" xfId="2894"/>
    <cellStyle name="Обычный 16 3 4" xfId="366"/>
    <cellStyle name="Обычный 16 3 4 2" xfId="954"/>
    <cellStyle name="Обычный 16 3 4 2 2" xfId="1706"/>
    <cellStyle name="Обычный 16 3 4 2_POS-системы ККМ" xfId="2899"/>
    <cellStyle name="Обычный 16 3 4 3" xfId="1705"/>
    <cellStyle name="Обычный 16 3 4_POS-системы ККМ" xfId="2898"/>
    <cellStyle name="Обычный 16 3 5" xfId="949"/>
    <cellStyle name="Обычный 16 3 5 2" xfId="1707"/>
    <cellStyle name="Обычный 16 3 5_POS-системы ККМ" xfId="2900"/>
    <cellStyle name="Обычный 16 3 6" xfId="1696"/>
    <cellStyle name="Обычный 16 3_POS-системы ККМ" xfId="2889"/>
    <cellStyle name="Обычный 16 4" xfId="367"/>
    <cellStyle name="Обычный 16 4 2" xfId="368"/>
    <cellStyle name="Обычный 16 4 2 2" xfId="956"/>
    <cellStyle name="Обычный 16 4 2 2 2" xfId="1710"/>
    <cellStyle name="Обычный 16 4 2 2_POS-системы ККМ" xfId="2903"/>
    <cellStyle name="Обычный 16 4 2 3" xfId="1709"/>
    <cellStyle name="Обычный 16 4 2_POS-системы ККМ" xfId="2902"/>
    <cellStyle name="Обычный 16 4 3" xfId="955"/>
    <cellStyle name="Обычный 16 4 3 2" xfId="1711"/>
    <cellStyle name="Обычный 16 4 3_POS-системы ККМ" xfId="2904"/>
    <cellStyle name="Обычный 16 4 4" xfId="1708"/>
    <cellStyle name="Обычный 16 4_POS-системы ККМ" xfId="2901"/>
    <cellStyle name="Обычный 16 5" xfId="369"/>
    <cellStyle name="Обычный 16 5 2" xfId="370"/>
    <cellStyle name="Обычный 16 5 2 2" xfId="958"/>
    <cellStyle name="Обычный 16 5 2 2 2" xfId="1714"/>
    <cellStyle name="Обычный 16 5 2 2_POS-системы ККМ" xfId="2907"/>
    <cellStyle name="Обычный 16 5 2 3" xfId="1713"/>
    <cellStyle name="Обычный 16 5 2_POS-системы ККМ" xfId="2906"/>
    <cellStyle name="Обычный 16 5 3" xfId="957"/>
    <cellStyle name="Обычный 16 5 3 2" xfId="1715"/>
    <cellStyle name="Обычный 16 5 3_POS-системы ККМ" xfId="2908"/>
    <cellStyle name="Обычный 16 5 4" xfId="1712"/>
    <cellStyle name="Обычный 16 5_POS-системы ККМ" xfId="2905"/>
    <cellStyle name="Обычный 16 6" xfId="371"/>
    <cellStyle name="Обычный 16 6 2" xfId="959"/>
    <cellStyle name="Обычный 16 6 2 2" xfId="1717"/>
    <cellStyle name="Обычный 16 6 2_POS-системы ККМ" xfId="2910"/>
    <cellStyle name="Обычный 16 6 3" xfId="1716"/>
    <cellStyle name="Обычный 16 6_POS-системы ККМ" xfId="2909"/>
    <cellStyle name="Обычный 16 7" xfId="936"/>
    <cellStyle name="Обычный 16 7 2" xfId="1718"/>
    <cellStyle name="Обычный 16 7_POS-системы ККМ" xfId="2911"/>
    <cellStyle name="Обычный 16 8" xfId="1671"/>
    <cellStyle name="Обычный 16_POS-системы ККМ" xfId="2864"/>
    <cellStyle name="Обычный 17" xfId="372"/>
    <cellStyle name="Обычный 17 2" xfId="373"/>
    <cellStyle name="Обычный 17 2 2" xfId="374"/>
    <cellStyle name="Обычный 17 2 2 2" xfId="375"/>
    <cellStyle name="Обычный 17 2 2 2 2" xfId="376"/>
    <cellStyle name="Обычный 17 2 2 2 2 2" xfId="964"/>
    <cellStyle name="Обычный 17 2 2 2 2 2 2" xfId="1724"/>
    <cellStyle name="Обычный 17 2 2 2 2 2_POS-системы ККМ" xfId="2917"/>
    <cellStyle name="Обычный 17 2 2 2 2 3" xfId="1723"/>
    <cellStyle name="Обычный 17 2 2 2 2_POS-системы ККМ" xfId="2916"/>
    <cellStyle name="Обычный 17 2 2 2 3" xfId="963"/>
    <cellStyle name="Обычный 17 2 2 2 3 2" xfId="1725"/>
    <cellStyle name="Обычный 17 2 2 2 3_POS-системы ККМ" xfId="2918"/>
    <cellStyle name="Обычный 17 2 2 2 4" xfId="1722"/>
    <cellStyle name="Обычный 17 2 2 2_POS-системы ККМ" xfId="2915"/>
    <cellStyle name="Обычный 17 2 2 3" xfId="377"/>
    <cellStyle name="Обычный 17 2 2 3 2" xfId="378"/>
    <cellStyle name="Обычный 17 2 2 3 2 2" xfId="966"/>
    <cellStyle name="Обычный 17 2 2 3 2 2 2" xfId="1728"/>
    <cellStyle name="Обычный 17 2 2 3 2 2_POS-системы ККМ" xfId="2921"/>
    <cellStyle name="Обычный 17 2 2 3 2 3" xfId="1727"/>
    <cellStyle name="Обычный 17 2 2 3 2_POS-системы ККМ" xfId="2920"/>
    <cellStyle name="Обычный 17 2 2 3 3" xfId="965"/>
    <cellStyle name="Обычный 17 2 2 3 3 2" xfId="1729"/>
    <cellStyle name="Обычный 17 2 2 3 3_POS-системы ККМ" xfId="2922"/>
    <cellStyle name="Обычный 17 2 2 3 4" xfId="1726"/>
    <cellStyle name="Обычный 17 2 2 3_POS-системы ККМ" xfId="2919"/>
    <cellStyle name="Обычный 17 2 2 4" xfId="379"/>
    <cellStyle name="Обычный 17 2 2 4 2" xfId="967"/>
    <cellStyle name="Обычный 17 2 2 4 2 2" xfId="1731"/>
    <cellStyle name="Обычный 17 2 2 4 2_POS-системы ККМ" xfId="2924"/>
    <cellStyle name="Обычный 17 2 2 4 3" xfId="1730"/>
    <cellStyle name="Обычный 17 2 2 4_POS-системы ККМ" xfId="2923"/>
    <cellStyle name="Обычный 17 2 2 5" xfId="962"/>
    <cellStyle name="Обычный 17 2 2 5 2" xfId="1732"/>
    <cellStyle name="Обычный 17 2 2 5_POS-системы ККМ" xfId="2925"/>
    <cellStyle name="Обычный 17 2 2 6" xfId="1721"/>
    <cellStyle name="Обычный 17 2 2_POS-системы ККМ" xfId="2914"/>
    <cellStyle name="Обычный 17 2 3" xfId="380"/>
    <cellStyle name="Обычный 17 2 3 2" xfId="381"/>
    <cellStyle name="Обычный 17 2 3 2 2" xfId="969"/>
    <cellStyle name="Обычный 17 2 3 2 2 2" xfId="1735"/>
    <cellStyle name="Обычный 17 2 3 2 2_POS-системы ККМ" xfId="2928"/>
    <cellStyle name="Обычный 17 2 3 2 3" xfId="1734"/>
    <cellStyle name="Обычный 17 2 3 2_POS-системы ККМ" xfId="2927"/>
    <cellStyle name="Обычный 17 2 3 3" xfId="968"/>
    <cellStyle name="Обычный 17 2 3 3 2" xfId="1736"/>
    <cellStyle name="Обычный 17 2 3 3_POS-системы ККМ" xfId="2929"/>
    <cellStyle name="Обычный 17 2 3 4" xfId="1733"/>
    <cellStyle name="Обычный 17 2 3_POS-системы ККМ" xfId="2926"/>
    <cellStyle name="Обычный 17 2 4" xfId="382"/>
    <cellStyle name="Обычный 17 2 4 2" xfId="383"/>
    <cellStyle name="Обычный 17 2 4 2 2" xfId="971"/>
    <cellStyle name="Обычный 17 2 4 2 2 2" xfId="1739"/>
    <cellStyle name="Обычный 17 2 4 2 2_POS-системы ККМ" xfId="2932"/>
    <cellStyle name="Обычный 17 2 4 2 3" xfId="1738"/>
    <cellStyle name="Обычный 17 2 4 2_POS-системы ККМ" xfId="2931"/>
    <cellStyle name="Обычный 17 2 4 3" xfId="970"/>
    <cellStyle name="Обычный 17 2 4 3 2" xfId="1740"/>
    <cellStyle name="Обычный 17 2 4 3_POS-системы ККМ" xfId="2933"/>
    <cellStyle name="Обычный 17 2 4 4" xfId="1737"/>
    <cellStyle name="Обычный 17 2 4_POS-системы ККМ" xfId="2930"/>
    <cellStyle name="Обычный 17 2 5" xfId="384"/>
    <cellStyle name="Обычный 17 2 5 2" xfId="972"/>
    <cellStyle name="Обычный 17 2 5 2 2" xfId="1742"/>
    <cellStyle name="Обычный 17 2 5 2_POS-системы ККМ" xfId="2935"/>
    <cellStyle name="Обычный 17 2 5 3" xfId="1741"/>
    <cellStyle name="Обычный 17 2 5_POS-системы ККМ" xfId="2934"/>
    <cellStyle name="Обычный 17 2 6" xfId="961"/>
    <cellStyle name="Обычный 17 2 6 2" xfId="1743"/>
    <cellStyle name="Обычный 17 2 6_POS-системы ККМ" xfId="2936"/>
    <cellStyle name="Обычный 17 2 7" xfId="1720"/>
    <cellStyle name="Обычный 17 2_POS-системы ККМ" xfId="2913"/>
    <cellStyle name="Обычный 17 3" xfId="385"/>
    <cellStyle name="Обычный 17 3 2" xfId="386"/>
    <cellStyle name="Обычный 17 3 2 2" xfId="387"/>
    <cellStyle name="Обычный 17 3 2 2 2" xfId="975"/>
    <cellStyle name="Обычный 17 3 2 2 2 2" xfId="1747"/>
    <cellStyle name="Обычный 17 3 2 2 2_POS-системы ККМ" xfId="2940"/>
    <cellStyle name="Обычный 17 3 2 2 3" xfId="1746"/>
    <cellStyle name="Обычный 17 3 2 2_POS-системы ККМ" xfId="2939"/>
    <cellStyle name="Обычный 17 3 2 3" xfId="974"/>
    <cellStyle name="Обычный 17 3 2 3 2" xfId="1748"/>
    <cellStyle name="Обычный 17 3 2 3_POS-системы ККМ" xfId="2941"/>
    <cellStyle name="Обычный 17 3 2 4" xfId="1745"/>
    <cellStyle name="Обычный 17 3 2_POS-системы ККМ" xfId="2938"/>
    <cellStyle name="Обычный 17 3 3" xfId="388"/>
    <cellStyle name="Обычный 17 3 3 2" xfId="389"/>
    <cellStyle name="Обычный 17 3 3 2 2" xfId="977"/>
    <cellStyle name="Обычный 17 3 3 2 2 2" xfId="1751"/>
    <cellStyle name="Обычный 17 3 3 2 2_POS-системы ККМ" xfId="2944"/>
    <cellStyle name="Обычный 17 3 3 2 3" xfId="1750"/>
    <cellStyle name="Обычный 17 3 3 2_POS-системы ККМ" xfId="2943"/>
    <cellStyle name="Обычный 17 3 3 3" xfId="976"/>
    <cellStyle name="Обычный 17 3 3 3 2" xfId="1752"/>
    <cellStyle name="Обычный 17 3 3 3_POS-системы ККМ" xfId="2945"/>
    <cellStyle name="Обычный 17 3 3 4" xfId="1749"/>
    <cellStyle name="Обычный 17 3 3_POS-системы ККМ" xfId="2942"/>
    <cellStyle name="Обычный 17 3 4" xfId="390"/>
    <cellStyle name="Обычный 17 3 4 2" xfId="978"/>
    <cellStyle name="Обычный 17 3 4 2 2" xfId="1754"/>
    <cellStyle name="Обычный 17 3 4 2_POS-системы ККМ" xfId="2947"/>
    <cellStyle name="Обычный 17 3 4 3" xfId="1753"/>
    <cellStyle name="Обычный 17 3 4_POS-системы ККМ" xfId="2946"/>
    <cellStyle name="Обычный 17 3 5" xfId="973"/>
    <cellStyle name="Обычный 17 3 5 2" xfId="1755"/>
    <cellStyle name="Обычный 17 3 5_POS-системы ККМ" xfId="2948"/>
    <cellStyle name="Обычный 17 3 6" xfId="1744"/>
    <cellStyle name="Обычный 17 3_POS-системы ККМ" xfId="2937"/>
    <cellStyle name="Обычный 17 4" xfId="391"/>
    <cellStyle name="Обычный 17 4 2" xfId="392"/>
    <cellStyle name="Обычный 17 4 2 2" xfId="980"/>
    <cellStyle name="Обычный 17 4 2 2 2" xfId="1758"/>
    <cellStyle name="Обычный 17 4 2 2_POS-системы ККМ" xfId="2951"/>
    <cellStyle name="Обычный 17 4 2 3" xfId="1757"/>
    <cellStyle name="Обычный 17 4 2_POS-системы ККМ" xfId="2950"/>
    <cellStyle name="Обычный 17 4 3" xfId="979"/>
    <cellStyle name="Обычный 17 4 3 2" xfId="1759"/>
    <cellStyle name="Обычный 17 4 3_POS-системы ККМ" xfId="2952"/>
    <cellStyle name="Обычный 17 4 4" xfId="1756"/>
    <cellStyle name="Обычный 17 4_POS-системы ККМ" xfId="2949"/>
    <cellStyle name="Обычный 17 5" xfId="393"/>
    <cellStyle name="Обычный 17 5 2" xfId="394"/>
    <cellStyle name="Обычный 17 5 2 2" xfId="982"/>
    <cellStyle name="Обычный 17 5 2 2 2" xfId="1762"/>
    <cellStyle name="Обычный 17 5 2 2_POS-системы ККМ" xfId="2955"/>
    <cellStyle name="Обычный 17 5 2 3" xfId="1761"/>
    <cellStyle name="Обычный 17 5 2_POS-системы ККМ" xfId="2954"/>
    <cellStyle name="Обычный 17 5 3" xfId="981"/>
    <cellStyle name="Обычный 17 5 3 2" xfId="1763"/>
    <cellStyle name="Обычный 17 5 3_POS-системы ККМ" xfId="2956"/>
    <cellStyle name="Обычный 17 5 4" xfId="1760"/>
    <cellStyle name="Обычный 17 5_POS-системы ККМ" xfId="2953"/>
    <cellStyle name="Обычный 17 6" xfId="395"/>
    <cellStyle name="Обычный 17 6 2" xfId="983"/>
    <cellStyle name="Обычный 17 6 2 2" xfId="1765"/>
    <cellStyle name="Обычный 17 6 2_POS-системы ККМ" xfId="2958"/>
    <cellStyle name="Обычный 17 6 3" xfId="1764"/>
    <cellStyle name="Обычный 17 6_POS-системы ККМ" xfId="2957"/>
    <cellStyle name="Обычный 17 7" xfId="960"/>
    <cellStyle name="Обычный 17 7 2" xfId="1766"/>
    <cellStyle name="Обычный 17 7_POS-системы ККМ" xfId="2959"/>
    <cellStyle name="Обычный 17 8" xfId="1719"/>
    <cellStyle name="Обычный 17_POS-системы ККМ" xfId="2912"/>
    <cellStyle name="Обычный 18" xfId="396"/>
    <cellStyle name="Обычный 18 2" xfId="397"/>
    <cellStyle name="Обычный 18 2 2" xfId="398"/>
    <cellStyle name="Обычный 18 2 2 2" xfId="986"/>
    <cellStyle name="Обычный 18 2 2 2 2" xfId="1770"/>
    <cellStyle name="Обычный 18 2 2 2_POS-системы ККМ" xfId="2963"/>
    <cellStyle name="Обычный 18 2 2 3" xfId="1769"/>
    <cellStyle name="Обычный 18 2 2_POS-системы ККМ" xfId="2962"/>
    <cellStyle name="Обычный 18 2 3" xfId="985"/>
    <cellStyle name="Обычный 18 2 3 2" xfId="1771"/>
    <cellStyle name="Обычный 18 2 3_POS-системы ККМ" xfId="2964"/>
    <cellStyle name="Обычный 18 2 4" xfId="1768"/>
    <cellStyle name="Обычный 18 2_POS-системы ККМ" xfId="2961"/>
    <cellStyle name="Обычный 18 3" xfId="399"/>
    <cellStyle name="Обычный 18 3 2" xfId="400"/>
    <cellStyle name="Обычный 18 3 2 2" xfId="988"/>
    <cellStyle name="Обычный 18 3 2 2 2" xfId="1774"/>
    <cellStyle name="Обычный 18 3 2 2_POS-системы ККМ" xfId="2967"/>
    <cellStyle name="Обычный 18 3 2 3" xfId="1773"/>
    <cellStyle name="Обычный 18 3 2_POS-системы ККМ" xfId="2966"/>
    <cellStyle name="Обычный 18 3 3" xfId="987"/>
    <cellStyle name="Обычный 18 3 3 2" xfId="1775"/>
    <cellStyle name="Обычный 18 3 3_POS-системы ККМ" xfId="2968"/>
    <cellStyle name="Обычный 18 3 4" xfId="1772"/>
    <cellStyle name="Обычный 18 3_POS-системы ККМ" xfId="2965"/>
    <cellStyle name="Обычный 18 4" xfId="401"/>
    <cellStyle name="Обычный 18 4 2" xfId="989"/>
    <cellStyle name="Обычный 18 4 2 2" xfId="1777"/>
    <cellStyle name="Обычный 18 4 2_POS-системы ККМ" xfId="2970"/>
    <cellStyle name="Обычный 18 4 3" xfId="1776"/>
    <cellStyle name="Обычный 18 4_POS-системы ККМ" xfId="2969"/>
    <cellStyle name="Обычный 18 5" xfId="984"/>
    <cellStyle name="Обычный 18 5 2" xfId="1778"/>
    <cellStyle name="Обычный 18 5_POS-системы ККМ" xfId="2971"/>
    <cellStyle name="Обычный 18 6" xfId="1767"/>
    <cellStyle name="Обычный 18_POS-системы ККМ" xfId="2960"/>
    <cellStyle name="Обычный 19" xfId="11"/>
    <cellStyle name="Обычный 19 2" xfId="403"/>
    <cellStyle name="Обычный 19 2 2" xfId="991"/>
    <cellStyle name="Обычный 19 2 2 2" xfId="1781"/>
    <cellStyle name="Обычный 19 2 2_POS-системы ККМ" xfId="2974"/>
    <cellStyle name="Обычный 19 2 3" xfId="1780"/>
    <cellStyle name="Обычный 19 2_POS-системы ККМ" xfId="2973"/>
    <cellStyle name="Обычный 19 3" xfId="402"/>
    <cellStyle name="Обычный 19 3 2" xfId="990"/>
    <cellStyle name="Обычный 19 3 2 2" xfId="1783"/>
    <cellStyle name="Обычный 19 3 2_POS-системы ККМ" xfId="2976"/>
    <cellStyle name="Обычный 19 3 3" xfId="1782"/>
    <cellStyle name="Обычный 19 3_POS-системы ККМ" xfId="2975"/>
    <cellStyle name="Обычный 19 4" xfId="1784"/>
    <cellStyle name="Обычный 19 5" xfId="1779"/>
    <cellStyle name="Обычный 19_POS-системы ККМ" xfId="2972"/>
    <cellStyle name="Обычный 2" xfId="12"/>
    <cellStyle name="Обычный 2 11" xfId="2485"/>
    <cellStyle name="Обычный 2 12" xfId="2486"/>
    <cellStyle name="Обычный 2 13" xfId="2487"/>
    <cellStyle name="Обычный 2 14" xfId="2488"/>
    <cellStyle name="Обычный 2 15" xfId="2489"/>
    <cellStyle name="Обычный 2 16" xfId="2490"/>
    <cellStyle name="Обычный 2 17" xfId="2491"/>
    <cellStyle name="Обычный 2 18" xfId="2492"/>
    <cellStyle name="Обычный 2 19" xfId="2493"/>
    <cellStyle name="Обычный 2 2" xfId="13"/>
    <cellStyle name="Обычный 2 2 2" xfId="405"/>
    <cellStyle name="Обычный 2 2 3" xfId="404"/>
    <cellStyle name="Обычный 2 2 4" xfId="1785"/>
    <cellStyle name="Обычный 2 2_POS-системы ККМ" xfId="2978"/>
    <cellStyle name="Обычный 2 20" xfId="2494"/>
    <cellStyle name="Обычный 2 21" xfId="2495"/>
    <cellStyle name="Обычный 2 22" xfId="2496"/>
    <cellStyle name="Обычный 2 23" xfId="2497"/>
    <cellStyle name="Обычный 2 24" xfId="2498"/>
    <cellStyle name="Обычный 2 25" xfId="2499"/>
    <cellStyle name="Обычный 2 3" xfId="14"/>
    <cellStyle name="Обычный 2 3 2" xfId="406"/>
    <cellStyle name="Обычный 2 3 3" xfId="71"/>
    <cellStyle name="Обычный 2 3 4" xfId="1786"/>
    <cellStyle name="Обычный 2 3_POS-системы ККМ" xfId="2979"/>
    <cellStyle name="Обычный 2 4" xfId="15"/>
    <cellStyle name="Обычный 2 4 2" xfId="407"/>
    <cellStyle name="Обычный 2 4 3" xfId="72"/>
    <cellStyle name="Обычный 2 4 4" xfId="1787"/>
    <cellStyle name="Обычный 2 4_POS-системы ККМ" xfId="2980"/>
    <cellStyle name="Обычный 2 5" xfId="62"/>
    <cellStyle name="Обычный 2 5 2" xfId="408"/>
    <cellStyle name="Обычный 2 5 3" xfId="1788"/>
    <cellStyle name="Обычный 2 5_POS-системы ККМ" xfId="2981"/>
    <cellStyle name="Обычный 2 6" xfId="409"/>
    <cellStyle name="Обычный 2 7" xfId="1789"/>
    <cellStyle name="Обычный 2 8" xfId="3635"/>
    <cellStyle name="Обычный 2_POS-системы ККМ" xfId="2977"/>
    <cellStyle name="Обычный 20" xfId="410"/>
    <cellStyle name="Обычный 20 2" xfId="992"/>
    <cellStyle name="Обычный 20 2 2" xfId="1791"/>
    <cellStyle name="Обычный 20 2_POS-системы ККМ" xfId="2983"/>
    <cellStyle name="Обычный 20 3" xfId="1790"/>
    <cellStyle name="Обычный 20_POS-системы ККМ" xfId="2982"/>
    <cellStyle name="Обычный 21" xfId="411"/>
    <cellStyle name="Обычный 22" xfId="412"/>
    <cellStyle name="Обычный 23" xfId="413"/>
    <cellStyle name="Обычный 24" xfId="414"/>
    <cellStyle name="Обычный 25" xfId="415"/>
    <cellStyle name="Обычный 26" xfId="416"/>
    <cellStyle name="Обычный 27" xfId="417"/>
    <cellStyle name="Обычный 28" xfId="418"/>
    <cellStyle name="Обычный 29" xfId="419"/>
    <cellStyle name="Обычный 3" xfId="16"/>
    <cellStyle name="Обычный 3 2" xfId="17"/>
    <cellStyle name="Обычный 3 2 2" xfId="18"/>
    <cellStyle name="Обычный 3 2 2 10" xfId="1793"/>
    <cellStyle name="Обычный 3 2 2 11" xfId="1792"/>
    <cellStyle name="Обычный 3 2 2 2" xfId="423"/>
    <cellStyle name="Обычный 3 2 2 2 2" xfId="424"/>
    <cellStyle name="Обычный 3 2 2 2 2 2" xfId="425"/>
    <cellStyle name="Обычный 3 2 2 2 2 2 2" xfId="426"/>
    <cellStyle name="Обычный 3 2 2 2 2 2 2 2" xfId="427"/>
    <cellStyle name="Обычный 3 2 2 2 2 2 2 2 2" xfId="998"/>
    <cellStyle name="Обычный 3 2 2 2 2 2 2 2 2 2" xfId="1799"/>
    <cellStyle name="Обычный 3 2 2 2 2 2 2 2 2_POS-системы ККМ" xfId="2991"/>
    <cellStyle name="Обычный 3 2 2 2 2 2 2 2 3" xfId="1798"/>
    <cellStyle name="Обычный 3 2 2 2 2 2 2 2_POS-системы ККМ" xfId="2990"/>
    <cellStyle name="Обычный 3 2 2 2 2 2 2 3" xfId="997"/>
    <cellStyle name="Обычный 3 2 2 2 2 2 2 3 2" xfId="1800"/>
    <cellStyle name="Обычный 3 2 2 2 2 2 2 3_POS-системы ККМ" xfId="2992"/>
    <cellStyle name="Обычный 3 2 2 2 2 2 2 4" xfId="1797"/>
    <cellStyle name="Обычный 3 2 2 2 2 2 2_POS-системы ККМ" xfId="2989"/>
    <cellStyle name="Обычный 3 2 2 2 2 2 3" xfId="428"/>
    <cellStyle name="Обычный 3 2 2 2 2 2 3 2" xfId="429"/>
    <cellStyle name="Обычный 3 2 2 2 2 2 3 2 2" xfId="1000"/>
    <cellStyle name="Обычный 3 2 2 2 2 2 3 2 2 2" xfId="1803"/>
    <cellStyle name="Обычный 3 2 2 2 2 2 3 2 2_POS-системы ККМ" xfId="2995"/>
    <cellStyle name="Обычный 3 2 2 2 2 2 3 2 3" xfId="1802"/>
    <cellStyle name="Обычный 3 2 2 2 2 2 3 2_POS-системы ККМ" xfId="2994"/>
    <cellStyle name="Обычный 3 2 2 2 2 2 3 3" xfId="999"/>
    <cellStyle name="Обычный 3 2 2 2 2 2 3 3 2" xfId="1804"/>
    <cellStyle name="Обычный 3 2 2 2 2 2 3 3_POS-системы ККМ" xfId="2996"/>
    <cellStyle name="Обычный 3 2 2 2 2 2 3 4" xfId="1801"/>
    <cellStyle name="Обычный 3 2 2 2 2 2 3_POS-системы ККМ" xfId="2993"/>
    <cellStyle name="Обычный 3 2 2 2 2 2 4" xfId="430"/>
    <cellStyle name="Обычный 3 2 2 2 2 2 4 2" xfId="1001"/>
    <cellStyle name="Обычный 3 2 2 2 2 2 4 2 2" xfId="1806"/>
    <cellStyle name="Обычный 3 2 2 2 2 2 4 2_POS-системы ККМ" xfId="2998"/>
    <cellStyle name="Обычный 3 2 2 2 2 2 4 3" xfId="1805"/>
    <cellStyle name="Обычный 3 2 2 2 2 2 4_POS-системы ККМ" xfId="2997"/>
    <cellStyle name="Обычный 3 2 2 2 2 2 5" xfId="996"/>
    <cellStyle name="Обычный 3 2 2 2 2 2 5 2" xfId="1807"/>
    <cellStyle name="Обычный 3 2 2 2 2 2 5_POS-системы ККМ" xfId="2999"/>
    <cellStyle name="Обычный 3 2 2 2 2 2 6" xfId="1796"/>
    <cellStyle name="Обычный 3 2 2 2 2 2_POS-системы ККМ" xfId="2988"/>
    <cellStyle name="Обычный 3 2 2 2 2 3" xfId="431"/>
    <cellStyle name="Обычный 3 2 2 2 2 3 2" xfId="432"/>
    <cellStyle name="Обычный 3 2 2 2 2 3 2 2" xfId="1003"/>
    <cellStyle name="Обычный 3 2 2 2 2 3 2 2 2" xfId="1810"/>
    <cellStyle name="Обычный 3 2 2 2 2 3 2 2_POS-системы ККМ" xfId="3002"/>
    <cellStyle name="Обычный 3 2 2 2 2 3 2 3" xfId="1809"/>
    <cellStyle name="Обычный 3 2 2 2 2 3 2_POS-системы ККМ" xfId="3001"/>
    <cellStyle name="Обычный 3 2 2 2 2 3 3" xfId="1002"/>
    <cellStyle name="Обычный 3 2 2 2 2 3 3 2" xfId="1811"/>
    <cellStyle name="Обычный 3 2 2 2 2 3 3_POS-системы ККМ" xfId="3003"/>
    <cellStyle name="Обычный 3 2 2 2 2 3 4" xfId="1808"/>
    <cellStyle name="Обычный 3 2 2 2 2 3_POS-системы ККМ" xfId="3000"/>
    <cellStyle name="Обычный 3 2 2 2 2 4" xfId="433"/>
    <cellStyle name="Обычный 3 2 2 2 2 4 2" xfId="434"/>
    <cellStyle name="Обычный 3 2 2 2 2 4 2 2" xfId="1005"/>
    <cellStyle name="Обычный 3 2 2 2 2 4 2 2 2" xfId="1814"/>
    <cellStyle name="Обычный 3 2 2 2 2 4 2 2_POS-системы ККМ" xfId="3006"/>
    <cellStyle name="Обычный 3 2 2 2 2 4 2 3" xfId="1813"/>
    <cellStyle name="Обычный 3 2 2 2 2 4 2_POS-системы ККМ" xfId="3005"/>
    <cellStyle name="Обычный 3 2 2 2 2 4 3" xfId="1004"/>
    <cellStyle name="Обычный 3 2 2 2 2 4 3 2" xfId="1815"/>
    <cellStyle name="Обычный 3 2 2 2 2 4 3_POS-системы ККМ" xfId="3007"/>
    <cellStyle name="Обычный 3 2 2 2 2 4 4" xfId="1812"/>
    <cellStyle name="Обычный 3 2 2 2 2 4_POS-системы ККМ" xfId="3004"/>
    <cellStyle name="Обычный 3 2 2 2 2 5" xfId="435"/>
    <cellStyle name="Обычный 3 2 2 2 2 5 2" xfId="1006"/>
    <cellStyle name="Обычный 3 2 2 2 2 5 2 2" xfId="1817"/>
    <cellStyle name="Обычный 3 2 2 2 2 5 2_POS-системы ККМ" xfId="3009"/>
    <cellStyle name="Обычный 3 2 2 2 2 5 3" xfId="1816"/>
    <cellStyle name="Обычный 3 2 2 2 2 5_POS-системы ККМ" xfId="3008"/>
    <cellStyle name="Обычный 3 2 2 2 2 6" xfId="436"/>
    <cellStyle name="Обычный 3 2 2 2 2 6 2" xfId="1007"/>
    <cellStyle name="Обычный 3 2 2 2 2 6 2 2" xfId="1819"/>
    <cellStyle name="Обычный 3 2 2 2 2 6 2_POS-системы ККМ" xfId="3011"/>
    <cellStyle name="Обычный 3 2 2 2 2 6 3" xfId="1818"/>
    <cellStyle name="Обычный 3 2 2 2 2 6_POS-системы ККМ" xfId="3010"/>
    <cellStyle name="Обычный 3 2 2 2 2 7" xfId="995"/>
    <cellStyle name="Обычный 3 2 2 2 2 7 2" xfId="1820"/>
    <cellStyle name="Обычный 3 2 2 2 2 7_POS-системы ККМ" xfId="3012"/>
    <cellStyle name="Обычный 3 2 2 2 2 8" xfId="1795"/>
    <cellStyle name="Обычный 3 2 2 2 2_POS-системы ККМ" xfId="2987"/>
    <cellStyle name="Обычный 3 2 2 2 3" xfId="437"/>
    <cellStyle name="Обычный 3 2 2 2 3 2" xfId="438"/>
    <cellStyle name="Обычный 3 2 2 2 3 2 2" xfId="439"/>
    <cellStyle name="Обычный 3 2 2 2 3 2 2 2" xfId="1010"/>
    <cellStyle name="Обычный 3 2 2 2 3 2 2 2 2" xfId="1824"/>
    <cellStyle name="Обычный 3 2 2 2 3 2 2 2_POS-системы ККМ" xfId="3016"/>
    <cellStyle name="Обычный 3 2 2 2 3 2 2 3" xfId="1823"/>
    <cellStyle name="Обычный 3 2 2 2 3 2 2_POS-системы ККМ" xfId="3015"/>
    <cellStyle name="Обычный 3 2 2 2 3 2 3" xfId="1009"/>
    <cellStyle name="Обычный 3 2 2 2 3 2 3 2" xfId="1825"/>
    <cellStyle name="Обычный 3 2 2 2 3 2 3_POS-системы ККМ" xfId="3017"/>
    <cellStyle name="Обычный 3 2 2 2 3 2 4" xfId="1822"/>
    <cellStyle name="Обычный 3 2 2 2 3 2_POS-системы ККМ" xfId="3014"/>
    <cellStyle name="Обычный 3 2 2 2 3 3" xfId="440"/>
    <cellStyle name="Обычный 3 2 2 2 3 3 2" xfId="441"/>
    <cellStyle name="Обычный 3 2 2 2 3 3 2 2" xfId="1012"/>
    <cellStyle name="Обычный 3 2 2 2 3 3 2 2 2" xfId="1828"/>
    <cellStyle name="Обычный 3 2 2 2 3 3 2 2_POS-системы ККМ" xfId="3020"/>
    <cellStyle name="Обычный 3 2 2 2 3 3 2 3" xfId="1827"/>
    <cellStyle name="Обычный 3 2 2 2 3 3 2_POS-системы ККМ" xfId="3019"/>
    <cellStyle name="Обычный 3 2 2 2 3 3 3" xfId="1011"/>
    <cellStyle name="Обычный 3 2 2 2 3 3 3 2" xfId="1829"/>
    <cellStyle name="Обычный 3 2 2 2 3 3 3_POS-системы ККМ" xfId="3021"/>
    <cellStyle name="Обычный 3 2 2 2 3 3 4" xfId="1826"/>
    <cellStyle name="Обычный 3 2 2 2 3 3_POS-системы ККМ" xfId="3018"/>
    <cellStyle name="Обычный 3 2 2 2 3 4" xfId="442"/>
    <cellStyle name="Обычный 3 2 2 2 3 4 2" xfId="1013"/>
    <cellStyle name="Обычный 3 2 2 2 3 4 2 2" xfId="1831"/>
    <cellStyle name="Обычный 3 2 2 2 3 4 2_POS-системы ККМ" xfId="3023"/>
    <cellStyle name="Обычный 3 2 2 2 3 4 3" xfId="1830"/>
    <cellStyle name="Обычный 3 2 2 2 3 4_POS-системы ККМ" xfId="3022"/>
    <cellStyle name="Обычный 3 2 2 2 3 5" xfId="1008"/>
    <cellStyle name="Обычный 3 2 2 2 3 5 2" xfId="1832"/>
    <cellStyle name="Обычный 3 2 2 2 3 5_POS-системы ККМ" xfId="3024"/>
    <cellStyle name="Обычный 3 2 2 2 3 6" xfId="1821"/>
    <cellStyle name="Обычный 3 2 2 2 3_POS-системы ККМ" xfId="3013"/>
    <cellStyle name="Обычный 3 2 2 2 4" xfId="443"/>
    <cellStyle name="Обычный 3 2 2 2 4 2" xfId="444"/>
    <cellStyle name="Обычный 3 2 2 2 4 2 2" xfId="1015"/>
    <cellStyle name="Обычный 3 2 2 2 4 2 2 2" xfId="1835"/>
    <cellStyle name="Обычный 3 2 2 2 4 2 2_POS-системы ККМ" xfId="3027"/>
    <cellStyle name="Обычный 3 2 2 2 4 2 3" xfId="1834"/>
    <cellStyle name="Обычный 3 2 2 2 4 2_POS-системы ККМ" xfId="3026"/>
    <cellStyle name="Обычный 3 2 2 2 4 3" xfId="1014"/>
    <cellStyle name="Обычный 3 2 2 2 4 3 2" xfId="1836"/>
    <cellStyle name="Обычный 3 2 2 2 4 3_POS-системы ККМ" xfId="3028"/>
    <cellStyle name="Обычный 3 2 2 2 4 4" xfId="1833"/>
    <cellStyle name="Обычный 3 2 2 2 4_POS-системы ККМ" xfId="3025"/>
    <cellStyle name="Обычный 3 2 2 2 5" xfId="445"/>
    <cellStyle name="Обычный 3 2 2 2 5 2" xfId="446"/>
    <cellStyle name="Обычный 3 2 2 2 5 2 2" xfId="1017"/>
    <cellStyle name="Обычный 3 2 2 2 5 2 2 2" xfId="1839"/>
    <cellStyle name="Обычный 3 2 2 2 5 2 2_POS-системы ККМ" xfId="3031"/>
    <cellStyle name="Обычный 3 2 2 2 5 2 3" xfId="1838"/>
    <cellStyle name="Обычный 3 2 2 2 5 2_POS-системы ККМ" xfId="3030"/>
    <cellStyle name="Обычный 3 2 2 2 5 3" xfId="1016"/>
    <cellStyle name="Обычный 3 2 2 2 5 3 2" xfId="1840"/>
    <cellStyle name="Обычный 3 2 2 2 5 3_POS-системы ККМ" xfId="3032"/>
    <cellStyle name="Обычный 3 2 2 2 5 4" xfId="1837"/>
    <cellStyle name="Обычный 3 2 2 2 5_POS-системы ККМ" xfId="3029"/>
    <cellStyle name="Обычный 3 2 2 2 6" xfId="447"/>
    <cellStyle name="Обычный 3 2 2 2 6 2" xfId="1018"/>
    <cellStyle name="Обычный 3 2 2 2 6 2 2" xfId="1842"/>
    <cellStyle name="Обычный 3 2 2 2 6 2_POS-системы ККМ" xfId="3034"/>
    <cellStyle name="Обычный 3 2 2 2 6 3" xfId="1841"/>
    <cellStyle name="Обычный 3 2 2 2 6_POS-системы ККМ" xfId="3033"/>
    <cellStyle name="Обычный 3 2 2 2 7" xfId="448"/>
    <cellStyle name="Обычный 3 2 2 2 7 2" xfId="1019"/>
    <cellStyle name="Обычный 3 2 2 2 7 2 2" xfId="1844"/>
    <cellStyle name="Обычный 3 2 2 2 7 2_POS-системы ККМ" xfId="3036"/>
    <cellStyle name="Обычный 3 2 2 2 7 3" xfId="1843"/>
    <cellStyle name="Обычный 3 2 2 2 7_POS-системы ККМ" xfId="3035"/>
    <cellStyle name="Обычный 3 2 2 2 8" xfId="994"/>
    <cellStyle name="Обычный 3 2 2 2 8 2" xfId="1845"/>
    <cellStyle name="Обычный 3 2 2 2 8_POS-системы ККМ" xfId="3037"/>
    <cellStyle name="Обычный 3 2 2 2 9" xfId="1794"/>
    <cellStyle name="Обычный 3 2 2 2_POS-системы ККМ" xfId="2986"/>
    <cellStyle name="Обычный 3 2 2 3" xfId="449"/>
    <cellStyle name="Обычный 3 2 2 3 2" xfId="450"/>
    <cellStyle name="Обычный 3 2 2 3 2 2" xfId="451"/>
    <cellStyle name="Обычный 3 2 2 3 2 2 2" xfId="452"/>
    <cellStyle name="Обычный 3 2 2 3 2 2 2 2" xfId="1023"/>
    <cellStyle name="Обычный 3 2 2 3 2 2 2 2 2" xfId="1850"/>
    <cellStyle name="Обычный 3 2 2 3 2 2 2 2_POS-системы ККМ" xfId="3042"/>
    <cellStyle name="Обычный 3 2 2 3 2 2 2 3" xfId="1849"/>
    <cellStyle name="Обычный 3 2 2 3 2 2 2_POS-системы ККМ" xfId="3041"/>
    <cellStyle name="Обычный 3 2 2 3 2 2 3" xfId="1022"/>
    <cellStyle name="Обычный 3 2 2 3 2 2 3 2" xfId="1851"/>
    <cellStyle name="Обычный 3 2 2 3 2 2 3_POS-системы ККМ" xfId="3043"/>
    <cellStyle name="Обычный 3 2 2 3 2 2 4" xfId="1848"/>
    <cellStyle name="Обычный 3 2 2 3 2 2_POS-системы ККМ" xfId="3040"/>
    <cellStyle name="Обычный 3 2 2 3 2 3" xfId="453"/>
    <cellStyle name="Обычный 3 2 2 3 2 3 2" xfId="454"/>
    <cellStyle name="Обычный 3 2 2 3 2 3 2 2" xfId="1025"/>
    <cellStyle name="Обычный 3 2 2 3 2 3 2 2 2" xfId="1854"/>
    <cellStyle name="Обычный 3 2 2 3 2 3 2 2_POS-системы ККМ" xfId="3046"/>
    <cellStyle name="Обычный 3 2 2 3 2 3 2 3" xfId="1853"/>
    <cellStyle name="Обычный 3 2 2 3 2 3 2_POS-системы ККМ" xfId="3045"/>
    <cellStyle name="Обычный 3 2 2 3 2 3 3" xfId="1024"/>
    <cellStyle name="Обычный 3 2 2 3 2 3 3 2" xfId="1855"/>
    <cellStyle name="Обычный 3 2 2 3 2 3 3_POS-системы ККМ" xfId="3047"/>
    <cellStyle name="Обычный 3 2 2 3 2 3 4" xfId="1852"/>
    <cellStyle name="Обычный 3 2 2 3 2 3_POS-системы ККМ" xfId="3044"/>
    <cellStyle name="Обычный 3 2 2 3 2 4" xfId="455"/>
    <cellStyle name="Обычный 3 2 2 3 2 4 2" xfId="1026"/>
    <cellStyle name="Обычный 3 2 2 3 2 4 2 2" xfId="1857"/>
    <cellStyle name="Обычный 3 2 2 3 2 4 2_POS-системы ККМ" xfId="3049"/>
    <cellStyle name="Обычный 3 2 2 3 2 4 3" xfId="1856"/>
    <cellStyle name="Обычный 3 2 2 3 2 4_POS-системы ККМ" xfId="3048"/>
    <cellStyle name="Обычный 3 2 2 3 2 5" xfId="1021"/>
    <cellStyle name="Обычный 3 2 2 3 2 5 2" xfId="1858"/>
    <cellStyle name="Обычный 3 2 2 3 2 5_POS-системы ККМ" xfId="3050"/>
    <cellStyle name="Обычный 3 2 2 3 2 6" xfId="1847"/>
    <cellStyle name="Обычный 3 2 2 3 2_POS-системы ККМ" xfId="3039"/>
    <cellStyle name="Обычный 3 2 2 3 3" xfId="456"/>
    <cellStyle name="Обычный 3 2 2 3 3 2" xfId="457"/>
    <cellStyle name="Обычный 3 2 2 3 3 2 2" xfId="1028"/>
    <cellStyle name="Обычный 3 2 2 3 3 2 2 2" xfId="1861"/>
    <cellStyle name="Обычный 3 2 2 3 3 2 2_POS-системы ККМ" xfId="3053"/>
    <cellStyle name="Обычный 3 2 2 3 3 2 3" xfId="1860"/>
    <cellStyle name="Обычный 3 2 2 3 3 2_POS-системы ККМ" xfId="3052"/>
    <cellStyle name="Обычный 3 2 2 3 3 3" xfId="1027"/>
    <cellStyle name="Обычный 3 2 2 3 3 3 2" xfId="1862"/>
    <cellStyle name="Обычный 3 2 2 3 3 3_POS-системы ККМ" xfId="3054"/>
    <cellStyle name="Обычный 3 2 2 3 3 4" xfId="1859"/>
    <cellStyle name="Обычный 3 2 2 3 3_POS-системы ККМ" xfId="3051"/>
    <cellStyle name="Обычный 3 2 2 3 4" xfId="458"/>
    <cellStyle name="Обычный 3 2 2 3 4 2" xfId="459"/>
    <cellStyle name="Обычный 3 2 2 3 4 2 2" xfId="1030"/>
    <cellStyle name="Обычный 3 2 2 3 4 2 2 2" xfId="1865"/>
    <cellStyle name="Обычный 3 2 2 3 4 2 2_POS-системы ККМ" xfId="3057"/>
    <cellStyle name="Обычный 3 2 2 3 4 2 3" xfId="1864"/>
    <cellStyle name="Обычный 3 2 2 3 4 2_POS-системы ККМ" xfId="3056"/>
    <cellStyle name="Обычный 3 2 2 3 4 3" xfId="1029"/>
    <cellStyle name="Обычный 3 2 2 3 4 3 2" xfId="1866"/>
    <cellStyle name="Обычный 3 2 2 3 4 3_POS-системы ККМ" xfId="3058"/>
    <cellStyle name="Обычный 3 2 2 3 4 4" xfId="1863"/>
    <cellStyle name="Обычный 3 2 2 3 4_POS-системы ККМ" xfId="3055"/>
    <cellStyle name="Обычный 3 2 2 3 5" xfId="460"/>
    <cellStyle name="Обычный 3 2 2 3 5 2" xfId="1031"/>
    <cellStyle name="Обычный 3 2 2 3 5 2 2" xfId="1868"/>
    <cellStyle name="Обычный 3 2 2 3 5 2_POS-системы ККМ" xfId="3060"/>
    <cellStyle name="Обычный 3 2 2 3 5 3" xfId="1867"/>
    <cellStyle name="Обычный 3 2 2 3 5_POS-системы ККМ" xfId="3059"/>
    <cellStyle name="Обычный 3 2 2 3 6" xfId="461"/>
    <cellStyle name="Обычный 3 2 2 3 6 2" xfId="1032"/>
    <cellStyle name="Обычный 3 2 2 3 6 2 2" xfId="1870"/>
    <cellStyle name="Обычный 3 2 2 3 6 2_POS-системы ККМ" xfId="3062"/>
    <cellStyle name="Обычный 3 2 2 3 6 3" xfId="1869"/>
    <cellStyle name="Обычный 3 2 2 3 6_POS-системы ККМ" xfId="3061"/>
    <cellStyle name="Обычный 3 2 2 3 7" xfId="1020"/>
    <cellStyle name="Обычный 3 2 2 3 7 2" xfId="1871"/>
    <cellStyle name="Обычный 3 2 2 3 7_POS-системы ККМ" xfId="3063"/>
    <cellStyle name="Обычный 3 2 2 3 8" xfId="1846"/>
    <cellStyle name="Обычный 3 2 2 3_POS-системы ККМ" xfId="3038"/>
    <cellStyle name="Обычный 3 2 2 4" xfId="462"/>
    <cellStyle name="Обычный 3 2 2 4 2" xfId="463"/>
    <cellStyle name="Обычный 3 2 2 4 2 2" xfId="464"/>
    <cellStyle name="Обычный 3 2 2 4 2 2 2" xfId="1035"/>
    <cellStyle name="Обычный 3 2 2 4 2 2 2 2" xfId="1875"/>
    <cellStyle name="Обычный 3 2 2 4 2 2 2_POS-системы ККМ" xfId="3067"/>
    <cellStyle name="Обычный 3 2 2 4 2 2 3" xfId="1874"/>
    <cellStyle name="Обычный 3 2 2 4 2 2_POS-системы ККМ" xfId="3066"/>
    <cellStyle name="Обычный 3 2 2 4 2 3" xfId="1034"/>
    <cellStyle name="Обычный 3 2 2 4 2 3 2" xfId="1876"/>
    <cellStyle name="Обычный 3 2 2 4 2 3_POS-системы ККМ" xfId="3068"/>
    <cellStyle name="Обычный 3 2 2 4 2 4" xfId="1873"/>
    <cellStyle name="Обычный 3 2 2 4 2_POS-системы ККМ" xfId="3065"/>
    <cellStyle name="Обычный 3 2 2 4 3" xfId="465"/>
    <cellStyle name="Обычный 3 2 2 4 3 2" xfId="466"/>
    <cellStyle name="Обычный 3 2 2 4 3 2 2" xfId="1037"/>
    <cellStyle name="Обычный 3 2 2 4 3 2 2 2" xfId="1879"/>
    <cellStyle name="Обычный 3 2 2 4 3 2 2_POS-системы ККМ" xfId="3071"/>
    <cellStyle name="Обычный 3 2 2 4 3 2 3" xfId="1878"/>
    <cellStyle name="Обычный 3 2 2 4 3 2_POS-системы ККМ" xfId="3070"/>
    <cellStyle name="Обычный 3 2 2 4 3 3" xfId="1036"/>
    <cellStyle name="Обычный 3 2 2 4 3 3 2" xfId="1880"/>
    <cellStyle name="Обычный 3 2 2 4 3 3_POS-системы ККМ" xfId="3072"/>
    <cellStyle name="Обычный 3 2 2 4 3 4" xfId="1877"/>
    <cellStyle name="Обычный 3 2 2 4 3_POS-системы ККМ" xfId="3069"/>
    <cellStyle name="Обычный 3 2 2 4 4" xfId="467"/>
    <cellStyle name="Обычный 3 2 2 4 4 2" xfId="1038"/>
    <cellStyle name="Обычный 3 2 2 4 4 2 2" xfId="1882"/>
    <cellStyle name="Обычный 3 2 2 4 4 2_POS-системы ККМ" xfId="3074"/>
    <cellStyle name="Обычный 3 2 2 4 4 3" xfId="1881"/>
    <cellStyle name="Обычный 3 2 2 4 4_POS-системы ККМ" xfId="3073"/>
    <cellStyle name="Обычный 3 2 2 4 5" xfId="1033"/>
    <cellStyle name="Обычный 3 2 2 4 5 2" xfId="1883"/>
    <cellStyle name="Обычный 3 2 2 4 5_POS-системы ККМ" xfId="3075"/>
    <cellStyle name="Обычный 3 2 2 4 6" xfId="1872"/>
    <cellStyle name="Обычный 3 2 2 4_POS-системы ККМ" xfId="3064"/>
    <cellStyle name="Обычный 3 2 2 5" xfId="468"/>
    <cellStyle name="Обычный 3 2 2 5 2" xfId="469"/>
    <cellStyle name="Обычный 3 2 2 5 2 2" xfId="1040"/>
    <cellStyle name="Обычный 3 2 2 5 2 2 2" xfId="1886"/>
    <cellStyle name="Обычный 3 2 2 5 2 2_POS-системы ККМ" xfId="3078"/>
    <cellStyle name="Обычный 3 2 2 5 2 3" xfId="1885"/>
    <cellStyle name="Обычный 3 2 2 5 2_POS-системы ККМ" xfId="3077"/>
    <cellStyle name="Обычный 3 2 2 5 3" xfId="1039"/>
    <cellStyle name="Обычный 3 2 2 5 3 2" xfId="1887"/>
    <cellStyle name="Обычный 3 2 2 5 3_POS-системы ККМ" xfId="3079"/>
    <cellStyle name="Обычный 3 2 2 5 4" xfId="1884"/>
    <cellStyle name="Обычный 3 2 2 5_POS-системы ККМ" xfId="3076"/>
    <cellStyle name="Обычный 3 2 2 6" xfId="470"/>
    <cellStyle name="Обычный 3 2 2 6 2" xfId="471"/>
    <cellStyle name="Обычный 3 2 2 6 2 2" xfId="1042"/>
    <cellStyle name="Обычный 3 2 2 6 2 2 2" xfId="1890"/>
    <cellStyle name="Обычный 3 2 2 6 2 2_POS-системы ККМ" xfId="3082"/>
    <cellStyle name="Обычный 3 2 2 6 2 3" xfId="1889"/>
    <cellStyle name="Обычный 3 2 2 6 2_POS-системы ККМ" xfId="3081"/>
    <cellStyle name="Обычный 3 2 2 6 3" xfId="1041"/>
    <cellStyle name="Обычный 3 2 2 6 3 2" xfId="1891"/>
    <cellStyle name="Обычный 3 2 2 6 3_POS-системы ККМ" xfId="3083"/>
    <cellStyle name="Обычный 3 2 2 6 4" xfId="1888"/>
    <cellStyle name="Обычный 3 2 2 6_POS-системы ККМ" xfId="3080"/>
    <cellStyle name="Обычный 3 2 2 7" xfId="472"/>
    <cellStyle name="Обычный 3 2 2 7 2" xfId="1043"/>
    <cellStyle name="Обычный 3 2 2 7 2 2" xfId="1893"/>
    <cellStyle name="Обычный 3 2 2 7 2_POS-системы ККМ" xfId="3085"/>
    <cellStyle name="Обычный 3 2 2 7 3" xfId="1892"/>
    <cellStyle name="Обычный 3 2 2 7_POS-системы ККМ" xfId="3084"/>
    <cellStyle name="Обычный 3 2 2 8" xfId="473"/>
    <cellStyle name="Обычный 3 2 2 8 2" xfId="1044"/>
    <cellStyle name="Обычный 3 2 2 8 2 2" xfId="1895"/>
    <cellStyle name="Обычный 3 2 2 8 2_POS-системы ККМ" xfId="3087"/>
    <cellStyle name="Обычный 3 2 2 8 3" xfId="1894"/>
    <cellStyle name="Обычный 3 2 2 8_POS-системы ККМ" xfId="3086"/>
    <cellStyle name="Обычный 3 2 2 9" xfId="422"/>
    <cellStyle name="Обычный 3 2 2 9 2" xfId="993"/>
    <cellStyle name="Обычный 3 2 2 9 2 2" xfId="1897"/>
    <cellStyle name="Обычный 3 2 2 9 2_POS-системы ККМ" xfId="3089"/>
    <cellStyle name="Обычный 3 2 2 9 3" xfId="1896"/>
    <cellStyle name="Обычный 3 2 2 9_POS-системы ККМ" xfId="3088"/>
    <cellStyle name="Обычный 3 2 2_POS-системы ККМ" xfId="2985"/>
    <cellStyle name="Обычный 3 2 3" xfId="19"/>
    <cellStyle name="Обычный 3 2 3 10" xfId="1898"/>
    <cellStyle name="Обычный 3 2 3 2" xfId="475"/>
    <cellStyle name="Обычный 3 2 3 2 2" xfId="476"/>
    <cellStyle name="Обычный 3 2 3 2 2 2" xfId="477"/>
    <cellStyle name="Обычный 3 2 3 2 2 2 2" xfId="478"/>
    <cellStyle name="Обычный 3 2 3 2 2 2 2 2" xfId="1049"/>
    <cellStyle name="Обычный 3 2 3 2 2 2 2 2 2" xfId="1903"/>
    <cellStyle name="Обычный 3 2 3 2 2 2 2 2_POS-системы ККМ" xfId="3095"/>
    <cellStyle name="Обычный 3 2 3 2 2 2 2 3" xfId="1902"/>
    <cellStyle name="Обычный 3 2 3 2 2 2 2_POS-системы ККМ" xfId="3094"/>
    <cellStyle name="Обычный 3 2 3 2 2 2 3" xfId="1048"/>
    <cellStyle name="Обычный 3 2 3 2 2 2 3 2" xfId="1904"/>
    <cellStyle name="Обычный 3 2 3 2 2 2 3_POS-системы ККМ" xfId="3096"/>
    <cellStyle name="Обычный 3 2 3 2 2 2 4" xfId="1901"/>
    <cellStyle name="Обычный 3 2 3 2 2 2_POS-системы ККМ" xfId="3093"/>
    <cellStyle name="Обычный 3 2 3 2 2 3" xfId="479"/>
    <cellStyle name="Обычный 3 2 3 2 2 3 2" xfId="480"/>
    <cellStyle name="Обычный 3 2 3 2 2 3 2 2" xfId="1051"/>
    <cellStyle name="Обычный 3 2 3 2 2 3 2 2 2" xfId="1907"/>
    <cellStyle name="Обычный 3 2 3 2 2 3 2 2_POS-системы ККМ" xfId="3099"/>
    <cellStyle name="Обычный 3 2 3 2 2 3 2 3" xfId="1906"/>
    <cellStyle name="Обычный 3 2 3 2 2 3 2_POS-системы ККМ" xfId="3098"/>
    <cellStyle name="Обычный 3 2 3 2 2 3 3" xfId="1050"/>
    <cellStyle name="Обычный 3 2 3 2 2 3 3 2" xfId="1908"/>
    <cellStyle name="Обычный 3 2 3 2 2 3 3_POS-системы ККМ" xfId="3100"/>
    <cellStyle name="Обычный 3 2 3 2 2 3 4" xfId="1905"/>
    <cellStyle name="Обычный 3 2 3 2 2 3_POS-системы ККМ" xfId="3097"/>
    <cellStyle name="Обычный 3 2 3 2 2 4" xfId="481"/>
    <cellStyle name="Обычный 3 2 3 2 2 4 2" xfId="1052"/>
    <cellStyle name="Обычный 3 2 3 2 2 4 2 2" xfId="1910"/>
    <cellStyle name="Обычный 3 2 3 2 2 4 2_POS-системы ККМ" xfId="3102"/>
    <cellStyle name="Обычный 3 2 3 2 2 4 3" xfId="1909"/>
    <cellStyle name="Обычный 3 2 3 2 2 4_POS-системы ККМ" xfId="3101"/>
    <cellStyle name="Обычный 3 2 3 2 2 5" xfId="1047"/>
    <cellStyle name="Обычный 3 2 3 2 2 5 2" xfId="1911"/>
    <cellStyle name="Обычный 3 2 3 2 2 5_POS-системы ККМ" xfId="3103"/>
    <cellStyle name="Обычный 3 2 3 2 2 6" xfId="1900"/>
    <cellStyle name="Обычный 3 2 3 2 2_POS-системы ККМ" xfId="3092"/>
    <cellStyle name="Обычный 3 2 3 2 3" xfId="482"/>
    <cellStyle name="Обычный 3 2 3 2 3 2" xfId="483"/>
    <cellStyle name="Обычный 3 2 3 2 3 2 2" xfId="1054"/>
    <cellStyle name="Обычный 3 2 3 2 3 2 2 2" xfId="1914"/>
    <cellStyle name="Обычный 3 2 3 2 3 2 2_POS-системы ККМ" xfId="3106"/>
    <cellStyle name="Обычный 3 2 3 2 3 2 3" xfId="1913"/>
    <cellStyle name="Обычный 3 2 3 2 3 2_POS-системы ККМ" xfId="3105"/>
    <cellStyle name="Обычный 3 2 3 2 3 3" xfId="1053"/>
    <cellStyle name="Обычный 3 2 3 2 3 3 2" xfId="1915"/>
    <cellStyle name="Обычный 3 2 3 2 3 3_POS-системы ККМ" xfId="3107"/>
    <cellStyle name="Обычный 3 2 3 2 3 4" xfId="1912"/>
    <cellStyle name="Обычный 3 2 3 2 3_POS-системы ККМ" xfId="3104"/>
    <cellStyle name="Обычный 3 2 3 2 4" xfId="484"/>
    <cellStyle name="Обычный 3 2 3 2 4 2" xfId="485"/>
    <cellStyle name="Обычный 3 2 3 2 4 2 2" xfId="1056"/>
    <cellStyle name="Обычный 3 2 3 2 4 2 2 2" xfId="1918"/>
    <cellStyle name="Обычный 3 2 3 2 4 2 2_POS-системы ККМ" xfId="3110"/>
    <cellStyle name="Обычный 3 2 3 2 4 2 3" xfId="1917"/>
    <cellStyle name="Обычный 3 2 3 2 4 2_POS-системы ККМ" xfId="3109"/>
    <cellStyle name="Обычный 3 2 3 2 4 3" xfId="1055"/>
    <cellStyle name="Обычный 3 2 3 2 4 3 2" xfId="1919"/>
    <cellStyle name="Обычный 3 2 3 2 4 3_POS-системы ККМ" xfId="3111"/>
    <cellStyle name="Обычный 3 2 3 2 4 4" xfId="1916"/>
    <cellStyle name="Обычный 3 2 3 2 4_POS-системы ККМ" xfId="3108"/>
    <cellStyle name="Обычный 3 2 3 2 5" xfId="486"/>
    <cellStyle name="Обычный 3 2 3 2 5 2" xfId="1057"/>
    <cellStyle name="Обычный 3 2 3 2 5 2 2" xfId="1921"/>
    <cellStyle name="Обычный 3 2 3 2 5 2_POS-системы ККМ" xfId="3113"/>
    <cellStyle name="Обычный 3 2 3 2 5 3" xfId="1920"/>
    <cellStyle name="Обычный 3 2 3 2 5_POS-системы ККМ" xfId="3112"/>
    <cellStyle name="Обычный 3 2 3 2 6" xfId="487"/>
    <cellStyle name="Обычный 3 2 3 2 6 2" xfId="1058"/>
    <cellStyle name="Обычный 3 2 3 2 6 2 2" xfId="1923"/>
    <cellStyle name="Обычный 3 2 3 2 6 2_POS-системы ККМ" xfId="3115"/>
    <cellStyle name="Обычный 3 2 3 2 6 3" xfId="1922"/>
    <cellStyle name="Обычный 3 2 3 2 6_POS-системы ККМ" xfId="3114"/>
    <cellStyle name="Обычный 3 2 3 2 7" xfId="1046"/>
    <cellStyle name="Обычный 3 2 3 2 7 2" xfId="1924"/>
    <cellStyle name="Обычный 3 2 3 2 7_POS-системы ККМ" xfId="3116"/>
    <cellStyle name="Обычный 3 2 3 2 8" xfId="1899"/>
    <cellStyle name="Обычный 3 2 3 2_POS-системы ККМ" xfId="3091"/>
    <cellStyle name="Обычный 3 2 3 3" xfId="488"/>
    <cellStyle name="Обычный 3 2 3 3 2" xfId="489"/>
    <cellStyle name="Обычный 3 2 3 3 2 2" xfId="490"/>
    <cellStyle name="Обычный 3 2 3 3 2 2 2" xfId="1061"/>
    <cellStyle name="Обычный 3 2 3 3 2 2 2 2" xfId="1928"/>
    <cellStyle name="Обычный 3 2 3 3 2 2 2_POS-системы ККМ" xfId="3120"/>
    <cellStyle name="Обычный 3 2 3 3 2 2 3" xfId="1927"/>
    <cellStyle name="Обычный 3 2 3 3 2 2_POS-системы ККМ" xfId="3119"/>
    <cellStyle name="Обычный 3 2 3 3 2 3" xfId="1060"/>
    <cellStyle name="Обычный 3 2 3 3 2 3 2" xfId="1929"/>
    <cellStyle name="Обычный 3 2 3 3 2 3_POS-системы ККМ" xfId="3121"/>
    <cellStyle name="Обычный 3 2 3 3 2 4" xfId="1926"/>
    <cellStyle name="Обычный 3 2 3 3 2_POS-системы ККМ" xfId="3118"/>
    <cellStyle name="Обычный 3 2 3 3 3" xfId="491"/>
    <cellStyle name="Обычный 3 2 3 3 3 2" xfId="492"/>
    <cellStyle name="Обычный 3 2 3 3 3 2 2" xfId="1063"/>
    <cellStyle name="Обычный 3 2 3 3 3 2 2 2" xfId="1932"/>
    <cellStyle name="Обычный 3 2 3 3 3 2 2_POS-системы ККМ" xfId="3124"/>
    <cellStyle name="Обычный 3 2 3 3 3 2 3" xfId="1931"/>
    <cellStyle name="Обычный 3 2 3 3 3 2_POS-системы ККМ" xfId="3123"/>
    <cellStyle name="Обычный 3 2 3 3 3 3" xfId="1062"/>
    <cellStyle name="Обычный 3 2 3 3 3 3 2" xfId="1933"/>
    <cellStyle name="Обычный 3 2 3 3 3 3_POS-системы ККМ" xfId="3125"/>
    <cellStyle name="Обычный 3 2 3 3 3 4" xfId="1930"/>
    <cellStyle name="Обычный 3 2 3 3 3_POS-системы ККМ" xfId="3122"/>
    <cellStyle name="Обычный 3 2 3 3 4" xfId="493"/>
    <cellStyle name="Обычный 3 2 3 3 4 2" xfId="1064"/>
    <cellStyle name="Обычный 3 2 3 3 4 2 2" xfId="1935"/>
    <cellStyle name="Обычный 3 2 3 3 4 2_POS-системы ККМ" xfId="3127"/>
    <cellStyle name="Обычный 3 2 3 3 4 3" xfId="1934"/>
    <cellStyle name="Обычный 3 2 3 3 4_POS-системы ККМ" xfId="3126"/>
    <cellStyle name="Обычный 3 2 3 3 5" xfId="1059"/>
    <cellStyle name="Обычный 3 2 3 3 5 2" xfId="1936"/>
    <cellStyle name="Обычный 3 2 3 3 5_POS-системы ККМ" xfId="3128"/>
    <cellStyle name="Обычный 3 2 3 3 6" xfId="1925"/>
    <cellStyle name="Обычный 3 2 3 3_POS-системы ККМ" xfId="3117"/>
    <cellStyle name="Обычный 3 2 3 4" xfId="494"/>
    <cellStyle name="Обычный 3 2 3 4 2" xfId="495"/>
    <cellStyle name="Обычный 3 2 3 4 2 2" xfId="1066"/>
    <cellStyle name="Обычный 3 2 3 4 2 2 2" xfId="1939"/>
    <cellStyle name="Обычный 3 2 3 4 2 2_POS-системы ККМ" xfId="3131"/>
    <cellStyle name="Обычный 3 2 3 4 2 3" xfId="1938"/>
    <cellStyle name="Обычный 3 2 3 4 2_POS-системы ККМ" xfId="3130"/>
    <cellStyle name="Обычный 3 2 3 4 3" xfId="1065"/>
    <cellStyle name="Обычный 3 2 3 4 3 2" xfId="1940"/>
    <cellStyle name="Обычный 3 2 3 4 3_POS-системы ККМ" xfId="3132"/>
    <cellStyle name="Обычный 3 2 3 4 4" xfId="1937"/>
    <cellStyle name="Обычный 3 2 3 4_POS-системы ККМ" xfId="3129"/>
    <cellStyle name="Обычный 3 2 3 5" xfId="496"/>
    <cellStyle name="Обычный 3 2 3 5 2" xfId="497"/>
    <cellStyle name="Обычный 3 2 3 5 2 2" xfId="1068"/>
    <cellStyle name="Обычный 3 2 3 5 2 2 2" xfId="1943"/>
    <cellStyle name="Обычный 3 2 3 5 2 2_POS-системы ККМ" xfId="3135"/>
    <cellStyle name="Обычный 3 2 3 5 2 3" xfId="1942"/>
    <cellStyle name="Обычный 3 2 3 5 2_POS-системы ККМ" xfId="3134"/>
    <cellStyle name="Обычный 3 2 3 5 3" xfId="1067"/>
    <cellStyle name="Обычный 3 2 3 5 3 2" xfId="1944"/>
    <cellStyle name="Обычный 3 2 3 5 3_POS-системы ККМ" xfId="3136"/>
    <cellStyle name="Обычный 3 2 3 5 4" xfId="1941"/>
    <cellStyle name="Обычный 3 2 3 5_POS-системы ККМ" xfId="3133"/>
    <cellStyle name="Обычный 3 2 3 6" xfId="498"/>
    <cellStyle name="Обычный 3 2 3 6 2" xfId="1069"/>
    <cellStyle name="Обычный 3 2 3 6 2 2" xfId="1946"/>
    <cellStyle name="Обычный 3 2 3 6 2_POS-системы ККМ" xfId="3138"/>
    <cellStyle name="Обычный 3 2 3 6 3" xfId="1945"/>
    <cellStyle name="Обычный 3 2 3 6_POS-системы ККМ" xfId="3137"/>
    <cellStyle name="Обычный 3 2 3 7" xfId="499"/>
    <cellStyle name="Обычный 3 2 3 7 2" xfId="1070"/>
    <cellStyle name="Обычный 3 2 3 7 2 2" xfId="1948"/>
    <cellStyle name="Обычный 3 2 3 7 2_POS-системы ККМ" xfId="3140"/>
    <cellStyle name="Обычный 3 2 3 7 3" xfId="1947"/>
    <cellStyle name="Обычный 3 2 3 7_POS-системы ККМ" xfId="3139"/>
    <cellStyle name="Обычный 3 2 3 8" xfId="474"/>
    <cellStyle name="Обычный 3 2 3 8 2" xfId="1045"/>
    <cellStyle name="Обычный 3 2 3 8 2 2" xfId="1950"/>
    <cellStyle name="Обычный 3 2 3 8 2_POS-системы ККМ" xfId="3142"/>
    <cellStyle name="Обычный 3 2 3 8 3" xfId="1949"/>
    <cellStyle name="Обычный 3 2 3 8_POS-системы ККМ" xfId="3141"/>
    <cellStyle name="Обычный 3 2 3 9" xfId="1951"/>
    <cellStyle name="Обычный 3 2 3_POS-системы ККМ" xfId="3090"/>
    <cellStyle name="Обычный 3 2 4" xfId="500"/>
    <cellStyle name="Обычный 3 2 4 2" xfId="501"/>
    <cellStyle name="Обычный 3 2 4 2 2" xfId="502"/>
    <cellStyle name="Обычный 3 2 4 2 2 2" xfId="503"/>
    <cellStyle name="Обычный 3 2 4 2 2 2 2" xfId="1074"/>
    <cellStyle name="Обычный 3 2 4 2 2 2 2 2" xfId="1956"/>
    <cellStyle name="Обычный 3 2 4 2 2 2 2_POS-системы ККМ" xfId="3147"/>
    <cellStyle name="Обычный 3 2 4 2 2 2 3" xfId="1955"/>
    <cellStyle name="Обычный 3 2 4 2 2 2_POS-системы ККМ" xfId="3146"/>
    <cellStyle name="Обычный 3 2 4 2 2 3" xfId="1073"/>
    <cellStyle name="Обычный 3 2 4 2 2 3 2" xfId="1957"/>
    <cellStyle name="Обычный 3 2 4 2 2 3_POS-системы ККМ" xfId="3148"/>
    <cellStyle name="Обычный 3 2 4 2 2 4" xfId="1954"/>
    <cellStyle name="Обычный 3 2 4 2 2_POS-системы ККМ" xfId="3145"/>
    <cellStyle name="Обычный 3 2 4 2 3" xfId="504"/>
    <cellStyle name="Обычный 3 2 4 2 3 2" xfId="505"/>
    <cellStyle name="Обычный 3 2 4 2 3 2 2" xfId="1076"/>
    <cellStyle name="Обычный 3 2 4 2 3 2 2 2" xfId="1960"/>
    <cellStyle name="Обычный 3 2 4 2 3 2 2_POS-системы ККМ" xfId="3151"/>
    <cellStyle name="Обычный 3 2 4 2 3 2 3" xfId="1959"/>
    <cellStyle name="Обычный 3 2 4 2 3 2_POS-системы ККМ" xfId="3150"/>
    <cellStyle name="Обычный 3 2 4 2 3 3" xfId="1075"/>
    <cellStyle name="Обычный 3 2 4 2 3 3 2" xfId="1961"/>
    <cellStyle name="Обычный 3 2 4 2 3 3_POS-системы ККМ" xfId="3152"/>
    <cellStyle name="Обычный 3 2 4 2 3 4" xfId="1958"/>
    <cellStyle name="Обычный 3 2 4 2 3_POS-системы ККМ" xfId="3149"/>
    <cellStyle name="Обычный 3 2 4 2 4" xfId="506"/>
    <cellStyle name="Обычный 3 2 4 2 4 2" xfId="1077"/>
    <cellStyle name="Обычный 3 2 4 2 4 2 2" xfId="1963"/>
    <cellStyle name="Обычный 3 2 4 2 4 2_POS-системы ККМ" xfId="3154"/>
    <cellStyle name="Обычный 3 2 4 2 4 3" xfId="1962"/>
    <cellStyle name="Обычный 3 2 4 2 4_POS-системы ККМ" xfId="3153"/>
    <cellStyle name="Обычный 3 2 4 2 5" xfId="1072"/>
    <cellStyle name="Обычный 3 2 4 2 5 2" xfId="1964"/>
    <cellStyle name="Обычный 3 2 4 2 5_POS-системы ККМ" xfId="3155"/>
    <cellStyle name="Обычный 3 2 4 2 6" xfId="1953"/>
    <cellStyle name="Обычный 3 2 4 2_POS-системы ККМ" xfId="3144"/>
    <cellStyle name="Обычный 3 2 4 3" xfId="507"/>
    <cellStyle name="Обычный 3 2 4 3 2" xfId="508"/>
    <cellStyle name="Обычный 3 2 4 3 2 2" xfId="1079"/>
    <cellStyle name="Обычный 3 2 4 3 2 2 2" xfId="1967"/>
    <cellStyle name="Обычный 3 2 4 3 2 2_POS-системы ККМ" xfId="3158"/>
    <cellStyle name="Обычный 3 2 4 3 2 3" xfId="1966"/>
    <cellStyle name="Обычный 3 2 4 3 2_POS-системы ККМ" xfId="3157"/>
    <cellStyle name="Обычный 3 2 4 3 3" xfId="1078"/>
    <cellStyle name="Обычный 3 2 4 3 3 2" xfId="1968"/>
    <cellStyle name="Обычный 3 2 4 3 3_POS-системы ККМ" xfId="3159"/>
    <cellStyle name="Обычный 3 2 4 3 4" xfId="1965"/>
    <cellStyle name="Обычный 3 2 4 3_POS-системы ККМ" xfId="3156"/>
    <cellStyle name="Обычный 3 2 4 4" xfId="509"/>
    <cellStyle name="Обычный 3 2 4 4 2" xfId="510"/>
    <cellStyle name="Обычный 3 2 4 4 2 2" xfId="1081"/>
    <cellStyle name="Обычный 3 2 4 4 2 2 2" xfId="1971"/>
    <cellStyle name="Обычный 3 2 4 4 2 2_POS-системы ККМ" xfId="3162"/>
    <cellStyle name="Обычный 3 2 4 4 2 3" xfId="1970"/>
    <cellStyle name="Обычный 3 2 4 4 2_POS-системы ККМ" xfId="3161"/>
    <cellStyle name="Обычный 3 2 4 4 3" xfId="1080"/>
    <cellStyle name="Обычный 3 2 4 4 3 2" xfId="1972"/>
    <cellStyle name="Обычный 3 2 4 4 3_POS-системы ККМ" xfId="3163"/>
    <cellStyle name="Обычный 3 2 4 4 4" xfId="1969"/>
    <cellStyle name="Обычный 3 2 4 4_POS-системы ККМ" xfId="3160"/>
    <cellStyle name="Обычный 3 2 4 5" xfId="511"/>
    <cellStyle name="Обычный 3 2 4 5 2" xfId="1082"/>
    <cellStyle name="Обычный 3 2 4 5 2 2" xfId="1974"/>
    <cellStyle name="Обычный 3 2 4 5 2_POS-системы ККМ" xfId="3165"/>
    <cellStyle name="Обычный 3 2 4 5 3" xfId="1973"/>
    <cellStyle name="Обычный 3 2 4 5_POS-системы ККМ" xfId="3164"/>
    <cellStyle name="Обычный 3 2 4 6" xfId="512"/>
    <cellStyle name="Обычный 3 2 4 6 2" xfId="1083"/>
    <cellStyle name="Обычный 3 2 4 6 2 2" xfId="1976"/>
    <cellStyle name="Обычный 3 2 4 6 2_POS-системы ККМ" xfId="3167"/>
    <cellStyle name="Обычный 3 2 4 6 3" xfId="1975"/>
    <cellStyle name="Обычный 3 2 4 6_POS-системы ККМ" xfId="3166"/>
    <cellStyle name="Обычный 3 2 4 7" xfId="1071"/>
    <cellStyle name="Обычный 3 2 4 7 2" xfId="1977"/>
    <cellStyle name="Обычный 3 2 4 7_POS-системы ККМ" xfId="3168"/>
    <cellStyle name="Обычный 3 2 4 8" xfId="1952"/>
    <cellStyle name="Обычный 3 2 4_POS-системы ККМ" xfId="3143"/>
    <cellStyle name="Обычный 3 2 5" xfId="513"/>
    <cellStyle name="Обычный 3 2 5 2" xfId="1084"/>
    <cellStyle name="Обычный 3 2 5 2 2" xfId="1979"/>
    <cellStyle name="Обычный 3 2 5 2_POS-системы ККМ" xfId="3170"/>
    <cellStyle name="Обычный 3 2 5 3" xfId="1978"/>
    <cellStyle name="Обычный 3 2 5_POS-системы ККМ" xfId="3169"/>
    <cellStyle name="Обычный 3 2 6" xfId="421"/>
    <cellStyle name="Обычный 3 2 7" xfId="1980"/>
    <cellStyle name="Обычный 3 2_POS-системы ККМ" xfId="2984"/>
    <cellStyle name="Обычный 3 3" xfId="20"/>
    <cellStyle name="Обычный 3 4" xfId="21"/>
    <cellStyle name="Обычный 3 5" xfId="514"/>
    <cellStyle name="Обычный 3 6" xfId="420"/>
    <cellStyle name="Обычный 3 7" xfId="1294"/>
    <cellStyle name="Обычный 3_Pos периферия" xfId="22"/>
    <cellStyle name="Обычный 30" xfId="515"/>
    <cellStyle name="Обычный 31" xfId="516"/>
    <cellStyle name="Обычный 32" xfId="517"/>
    <cellStyle name="Обычный 33" xfId="518"/>
    <cellStyle name="Обычный 34" xfId="519"/>
    <cellStyle name="Обычный 35" xfId="520"/>
    <cellStyle name="Обычный 36" xfId="521"/>
    <cellStyle name="Обычный 37" xfId="522"/>
    <cellStyle name="Обычный 38" xfId="523"/>
    <cellStyle name="Обычный 39" xfId="524"/>
    <cellStyle name="Обычный 4" xfId="23"/>
    <cellStyle name="Обычный 4 2" xfId="24"/>
    <cellStyle name="Обычный 4 2 2" xfId="25"/>
    <cellStyle name="Обычный 4 2 2 2" xfId="528"/>
    <cellStyle name="Обычный 4 2 2 2 2" xfId="529"/>
    <cellStyle name="Обычный 4 2 2 2 2 2" xfId="1088"/>
    <cellStyle name="Обычный 4 2 2 2 2 2 2" xfId="1985"/>
    <cellStyle name="Обычный 4 2 2 2 2 2_POS-системы ККМ" xfId="3175"/>
    <cellStyle name="Обычный 4 2 2 2 2 3" xfId="1984"/>
    <cellStyle name="Обычный 4 2 2 2 2_POS-системы ККМ" xfId="3174"/>
    <cellStyle name="Обычный 4 2 2 2 3" xfId="1087"/>
    <cellStyle name="Обычный 4 2 2 2 3 2" xfId="1986"/>
    <cellStyle name="Обычный 4 2 2 2 3_POS-системы ККМ" xfId="3176"/>
    <cellStyle name="Обычный 4 2 2 2 4" xfId="1983"/>
    <cellStyle name="Обычный 4 2 2 2_POS-системы ККМ" xfId="3173"/>
    <cellStyle name="Обычный 4 2 2 3" xfId="530"/>
    <cellStyle name="Обычный 4 2 2 3 2" xfId="531"/>
    <cellStyle name="Обычный 4 2 2 3 2 2" xfId="1090"/>
    <cellStyle name="Обычный 4 2 2 3 2 2 2" xfId="1989"/>
    <cellStyle name="Обычный 4 2 2 3 2 2_POS-системы ККМ" xfId="3179"/>
    <cellStyle name="Обычный 4 2 2 3 2 3" xfId="1988"/>
    <cellStyle name="Обычный 4 2 2 3 2_POS-системы ККМ" xfId="3178"/>
    <cellStyle name="Обычный 4 2 2 3 3" xfId="1089"/>
    <cellStyle name="Обычный 4 2 2 3 3 2" xfId="1990"/>
    <cellStyle name="Обычный 4 2 2 3 3_POS-системы ККМ" xfId="3180"/>
    <cellStyle name="Обычный 4 2 2 3 4" xfId="1987"/>
    <cellStyle name="Обычный 4 2 2 3_POS-системы ККМ" xfId="3177"/>
    <cellStyle name="Обычный 4 2 2 4" xfId="532"/>
    <cellStyle name="Обычный 4 2 2 4 2" xfId="1091"/>
    <cellStyle name="Обычный 4 2 2 4 2 2" xfId="1992"/>
    <cellStyle name="Обычный 4 2 2 4 2_POS-системы ККМ" xfId="3182"/>
    <cellStyle name="Обычный 4 2 2 4 3" xfId="1991"/>
    <cellStyle name="Обычный 4 2 2 4_POS-системы ККМ" xfId="3181"/>
    <cellStyle name="Обычный 4 2 2 5" xfId="527"/>
    <cellStyle name="Обычный 4 2 2 5 2" xfId="1086"/>
    <cellStyle name="Обычный 4 2 2 5 2 2" xfId="1994"/>
    <cellStyle name="Обычный 4 2 2 5 2_POS-системы ККМ" xfId="3184"/>
    <cellStyle name="Обычный 4 2 2 5 3" xfId="1993"/>
    <cellStyle name="Обычный 4 2 2 5_POS-системы ККМ" xfId="3183"/>
    <cellStyle name="Обычный 4 2 2 6" xfId="1995"/>
    <cellStyle name="Обычный 4 2 2 7" xfId="1982"/>
    <cellStyle name="Обычный 4 2 2_POS-системы ККМ" xfId="3172"/>
    <cellStyle name="Обычный 4 2 3" xfId="26"/>
    <cellStyle name="Обычный 4 2 3 2" xfId="534"/>
    <cellStyle name="Обычный 4 2 3 2 2" xfId="1093"/>
    <cellStyle name="Обычный 4 2 3 2 2 2" xfId="1998"/>
    <cellStyle name="Обычный 4 2 3 2 2_POS-системы ККМ" xfId="3187"/>
    <cellStyle name="Обычный 4 2 3 2 3" xfId="1997"/>
    <cellStyle name="Обычный 4 2 3 2_POS-системы ККМ" xfId="3186"/>
    <cellStyle name="Обычный 4 2 3 3" xfId="533"/>
    <cellStyle name="Обычный 4 2 3 3 2" xfId="1092"/>
    <cellStyle name="Обычный 4 2 3 3 2 2" xfId="2000"/>
    <cellStyle name="Обычный 4 2 3 3 2_POS-системы ККМ" xfId="3189"/>
    <cellStyle name="Обычный 4 2 3 3 3" xfId="1999"/>
    <cellStyle name="Обычный 4 2 3 3_POS-системы ККМ" xfId="3188"/>
    <cellStyle name="Обычный 4 2 3 4" xfId="2001"/>
    <cellStyle name="Обычный 4 2 3 5" xfId="1996"/>
    <cellStyle name="Обычный 4 2 3_POS-системы ККМ" xfId="3185"/>
    <cellStyle name="Обычный 4 2 4" xfId="535"/>
    <cellStyle name="Обычный 4 2 4 2" xfId="536"/>
    <cellStyle name="Обычный 4 2 4 2 2" xfId="1095"/>
    <cellStyle name="Обычный 4 2 4 2 2 2" xfId="2004"/>
    <cellStyle name="Обычный 4 2 4 2 2_POS-системы ККМ" xfId="3192"/>
    <cellStyle name="Обычный 4 2 4 2 3" xfId="2003"/>
    <cellStyle name="Обычный 4 2 4 2_POS-системы ККМ" xfId="3191"/>
    <cellStyle name="Обычный 4 2 4 3" xfId="1094"/>
    <cellStyle name="Обычный 4 2 4 3 2" xfId="2005"/>
    <cellStyle name="Обычный 4 2 4 3_POS-системы ККМ" xfId="3193"/>
    <cellStyle name="Обычный 4 2 4 4" xfId="2002"/>
    <cellStyle name="Обычный 4 2 4_POS-системы ККМ" xfId="3190"/>
    <cellStyle name="Обычный 4 2 5" xfId="537"/>
    <cellStyle name="Обычный 4 2 5 2" xfId="1096"/>
    <cellStyle name="Обычный 4 2 5 2 2" xfId="2007"/>
    <cellStyle name="Обычный 4 2 5 2_POS-системы ККМ" xfId="3195"/>
    <cellStyle name="Обычный 4 2 5 3" xfId="2006"/>
    <cellStyle name="Обычный 4 2 5_POS-системы ККМ" xfId="3194"/>
    <cellStyle name="Обычный 4 2 6" xfId="526"/>
    <cellStyle name="Обычный 4 2 6 2" xfId="1085"/>
    <cellStyle name="Обычный 4 2 6 2 2" xfId="2009"/>
    <cellStyle name="Обычный 4 2 6 2_POS-системы ККМ" xfId="3197"/>
    <cellStyle name="Обычный 4 2 6 3" xfId="2008"/>
    <cellStyle name="Обычный 4 2 6_POS-системы ККМ" xfId="3196"/>
    <cellStyle name="Обычный 4 2 7" xfId="2010"/>
    <cellStyle name="Обычный 4 2 8" xfId="1981"/>
    <cellStyle name="Обычный 4 2_POS-системы ККМ" xfId="3171"/>
    <cellStyle name="Обычный 4 3" xfId="27"/>
    <cellStyle name="Обычный 4 3 2" xfId="538"/>
    <cellStyle name="Обычный 4 3 3" xfId="2011"/>
    <cellStyle name="Обычный 4 3_POS-системы ККМ" xfId="3198"/>
    <cellStyle name="Обычный 4 4" xfId="28"/>
    <cellStyle name="Обычный 4 5" xfId="525"/>
    <cellStyle name="Обычный 4 6" xfId="2012"/>
    <cellStyle name="Обычный 4_Pos периферия" xfId="29"/>
    <cellStyle name="Обычный 40" xfId="539"/>
    <cellStyle name="Обычный 40 2" xfId="540"/>
    <cellStyle name="Обычный 40 3" xfId="541"/>
    <cellStyle name="Обычный 40_POS-системы ККМ" xfId="3199"/>
    <cellStyle name="Обычный 41" xfId="542"/>
    <cellStyle name="Обычный 42" xfId="543"/>
    <cellStyle name="Обычный 43" xfId="544"/>
    <cellStyle name="Обычный 44" xfId="545"/>
    <cellStyle name="Обычный 45" xfId="546"/>
    <cellStyle name="Обычный 46" xfId="547"/>
    <cellStyle name="Обычный 47" xfId="548"/>
    <cellStyle name="Обычный 48" xfId="549"/>
    <cellStyle name="Обычный 49" xfId="550"/>
    <cellStyle name="Обычный 5" xfId="30"/>
    <cellStyle name="Обычный 5 2" xfId="31"/>
    <cellStyle name="Обычный 5 2 2" xfId="553"/>
    <cellStyle name="Обычный 5 2 2 2" xfId="554"/>
    <cellStyle name="Обычный 5 2 2 2 2" xfId="555"/>
    <cellStyle name="Обычный 5 2 2 2 2 2" xfId="1100"/>
    <cellStyle name="Обычный 5 2 2 2 2 2 2" xfId="2017"/>
    <cellStyle name="Обычный 5 2 2 2 2 2_POS-системы ККМ" xfId="3205"/>
    <cellStyle name="Обычный 5 2 2 2 2 3" xfId="2016"/>
    <cellStyle name="Обычный 5 2 2 2 2_POS-системы ККМ" xfId="3204"/>
    <cellStyle name="Обычный 5 2 2 2 3" xfId="1099"/>
    <cellStyle name="Обычный 5 2 2 2 3 2" xfId="2018"/>
    <cellStyle name="Обычный 5 2 2 2 3_POS-системы ККМ" xfId="3206"/>
    <cellStyle name="Обычный 5 2 2 2 4" xfId="2015"/>
    <cellStyle name="Обычный 5 2 2 2_POS-системы ККМ" xfId="3203"/>
    <cellStyle name="Обычный 5 2 2 3" xfId="556"/>
    <cellStyle name="Обычный 5 2 2 3 2" xfId="557"/>
    <cellStyle name="Обычный 5 2 2 3 2 2" xfId="1102"/>
    <cellStyle name="Обычный 5 2 2 3 2 2 2" xfId="2021"/>
    <cellStyle name="Обычный 5 2 2 3 2 2_POS-системы ККМ" xfId="3209"/>
    <cellStyle name="Обычный 5 2 2 3 2 3" xfId="2020"/>
    <cellStyle name="Обычный 5 2 2 3 2_POS-системы ККМ" xfId="3208"/>
    <cellStyle name="Обычный 5 2 2 3 3" xfId="1101"/>
    <cellStyle name="Обычный 5 2 2 3 3 2" xfId="2022"/>
    <cellStyle name="Обычный 5 2 2 3 3_POS-системы ККМ" xfId="3210"/>
    <cellStyle name="Обычный 5 2 2 3 4" xfId="2019"/>
    <cellStyle name="Обычный 5 2 2 3_POS-системы ККМ" xfId="3207"/>
    <cellStyle name="Обычный 5 2 2 4" xfId="558"/>
    <cellStyle name="Обычный 5 2 2 4 2" xfId="1103"/>
    <cellStyle name="Обычный 5 2 2 4 2 2" xfId="2024"/>
    <cellStyle name="Обычный 5 2 2 4 2_POS-системы ККМ" xfId="3212"/>
    <cellStyle name="Обычный 5 2 2 4 3" xfId="2023"/>
    <cellStyle name="Обычный 5 2 2 4_POS-системы ККМ" xfId="3211"/>
    <cellStyle name="Обычный 5 2 2 5" xfId="1098"/>
    <cellStyle name="Обычный 5 2 2 5 2" xfId="2025"/>
    <cellStyle name="Обычный 5 2 2 5_POS-системы ККМ" xfId="3213"/>
    <cellStyle name="Обычный 5 2 2 6" xfId="2014"/>
    <cellStyle name="Обычный 5 2 2_POS-системы ККМ" xfId="3202"/>
    <cellStyle name="Обычный 5 2 3" xfId="559"/>
    <cellStyle name="Обычный 5 2 3 2" xfId="560"/>
    <cellStyle name="Обычный 5 2 3 2 2" xfId="1105"/>
    <cellStyle name="Обычный 5 2 3 2 2 2" xfId="2028"/>
    <cellStyle name="Обычный 5 2 3 2 2_POS-системы ККМ" xfId="3216"/>
    <cellStyle name="Обычный 5 2 3 2 3" xfId="2027"/>
    <cellStyle name="Обычный 5 2 3 2_POS-системы ККМ" xfId="3215"/>
    <cellStyle name="Обычный 5 2 3 3" xfId="1104"/>
    <cellStyle name="Обычный 5 2 3 3 2" xfId="2029"/>
    <cellStyle name="Обычный 5 2 3 3_POS-системы ККМ" xfId="3217"/>
    <cellStyle name="Обычный 5 2 3 4" xfId="2026"/>
    <cellStyle name="Обычный 5 2 3_POS-системы ККМ" xfId="3214"/>
    <cellStyle name="Обычный 5 2 4" xfId="561"/>
    <cellStyle name="Обычный 5 2 4 2" xfId="562"/>
    <cellStyle name="Обычный 5 2 4 2 2" xfId="1107"/>
    <cellStyle name="Обычный 5 2 4 2 2 2" xfId="2032"/>
    <cellStyle name="Обычный 5 2 4 2 2_POS-системы ККМ" xfId="3220"/>
    <cellStyle name="Обычный 5 2 4 2 3" xfId="2031"/>
    <cellStyle name="Обычный 5 2 4 2_POS-системы ККМ" xfId="3219"/>
    <cellStyle name="Обычный 5 2 4 3" xfId="1106"/>
    <cellStyle name="Обычный 5 2 4 3 2" xfId="2033"/>
    <cellStyle name="Обычный 5 2 4 3_POS-системы ККМ" xfId="3221"/>
    <cellStyle name="Обычный 5 2 4 4" xfId="2030"/>
    <cellStyle name="Обычный 5 2 4_POS-системы ККМ" xfId="3218"/>
    <cellStyle name="Обычный 5 2 5" xfId="563"/>
    <cellStyle name="Обычный 5 2 5 2" xfId="1108"/>
    <cellStyle name="Обычный 5 2 5 2 2" xfId="2035"/>
    <cellStyle name="Обычный 5 2 5 2_POS-системы ККМ" xfId="3223"/>
    <cellStyle name="Обычный 5 2 5 3" xfId="2034"/>
    <cellStyle name="Обычный 5 2 5_POS-системы ККМ" xfId="3222"/>
    <cellStyle name="Обычный 5 2 6" xfId="552"/>
    <cellStyle name="Обычный 5 2 6 2" xfId="1097"/>
    <cellStyle name="Обычный 5 2 6 2 2" xfId="2037"/>
    <cellStyle name="Обычный 5 2 6 2_POS-системы ККМ" xfId="3225"/>
    <cellStyle name="Обычный 5 2 6 3" xfId="2036"/>
    <cellStyle name="Обычный 5 2 6_POS-системы ККМ" xfId="3224"/>
    <cellStyle name="Обычный 5 2 7" xfId="2038"/>
    <cellStyle name="Обычный 5 2 8" xfId="2013"/>
    <cellStyle name="Обычный 5 2_POS-системы ККМ" xfId="3201"/>
    <cellStyle name="Обычный 5 3" xfId="32"/>
    <cellStyle name="Обычный 5 3 2" xfId="565"/>
    <cellStyle name="Обычный 5 3 2 2" xfId="566"/>
    <cellStyle name="Обычный 5 3 2 2 2" xfId="567"/>
    <cellStyle name="Обычный 5 3 2 2 2 2" xfId="1112"/>
    <cellStyle name="Обычный 5 3 2 2 2 2 2" xfId="2043"/>
    <cellStyle name="Обычный 5 3 2 2 2 2_POS-системы ККМ" xfId="3230"/>
    <cellStyle name="Обычный 5 3 2 2 2 3" xfId="2042"/>
    <cellStyle name="Обычный 5 3 2 2 2_POS-системы ККМ" xfId="3229"/>
    <cellStyle name="Обычный 5 3 2 2 3" xfId="1111"/>
    <cellStyle name="Обычный 5 3 2 2 3 2" xfId="2044"/>
    <cellStyle name="Обычный 5 3 2 2 3_POS-системы ККМ" xfId="3231"/>
    <cellStyle name="Обычный 5 3 2 2 4" xfId="2041"/>
    <cellStyle name="Обычный 5 3 2 2_POS-системы ККМ" xfId="3228"/>
    <cellStyle name="Обычный 5 3 2 3" xfId="568"/>
    <cellStyle name="Обычный 5 3 2 3 2" xfId="569"/>
    <cellStyle name="Обычный 5 3 2 3 2 2" xfId="1114"/>
    <cellStyle name="Обычный 5 3 2 3 2 2 2" xfId="2047"/>
    <cellStyle name="Обычный 5 3 2 3 2 2_POS-системы ККМ" xfId="3234"/>
    <cellStyle name="Обычный 5 3 2 3 2 3" xfId="2046"/>
    <cellStyle name="Обычный 5 3 2 3 2_POS-системы ККМ" xfId="3233"/>
    <cellStyle name="Обычный 5 3 2 3 3" xfId="1113"/>
    <cellStyle name="Обычный 5 3 2 3 3 2" xfId="2048"/>
    <cellStyle name="Обычный 5 3 2 3 3_POS-системы ККМ" xfId="3235"/>
    <cellStyle name="Обычный 5 3 2 3 4" xfId="2045"/>
    <cellStyle name="Обычный 5 3 2 3_POS-системы ККМ" xfId="3232"/>
    <cellStyle name="Обычный 5 3 2 4" xfId="570"/>
    <cellStyle name="Обычный 5 3 2 4 2" xfId="1115"/>
    <cellStyle name="Обычный 5 3 2 4 2 2" xfId="2050"/>
    <cellStyle name="Обычный 5 3 2 4 2_POS-системы ККМ" xfId="3237"/>
    <cellStyle name="Обычный 5 3 2 4 3" xfId="2049"/>
    <cellStyle name="Обычный 5 3 2 4_POS-системы ККМ" xfId="3236"/>
    <cellStyle name="Обычный 5 3 2 5" xfId="1110"/>
    <cellStyle name="Обычный 5 3 2 5 2" xfId="2051"/>
    <cellStyle name="Обычный 5 3 2 5_POS-системы ККМ" xfId="3238"/>
    <cellStyle name="Обычный 5 3 2 6" xfId="2040"/>
    <cellStyle name="Обычный 5 3 2_POS-системы ККМ" xfId="3227"/>
    <cellStyle name="Обычный 5 3 3" xfId="571"/>
    <cellStyle name="Обычный 5 3 3 2" xfId="572"/>
    <cellStyle name="Обычный 5 3 3 2 2" xfId="1117"/>
    <cellStyle name="Обычный 5 3 3 2 2 2" xfId="2054"/>
    <cellStyle name="Обычный 5 3 3 2 2_POS-системы ККМ" xfId="3241"/>
    <cellStyle name="Обычный 5 3 3 2 3" xfId="2053"/>
    <cellStyle name="Обычный 5 3 3 2_POS-системы ККМ" xfId="3240"/>
    <cellStyle name="Обычный 5 3 3 3" xfId="1116"/>
    <cellStyle name="Обычный 5 3 3 3 2" xfId="2055"/>
    <cellStyle name="Обычный 5 3 3 3_POS-системы ККМ" xfId="3242"/>
    <cellStyle name="Обычный 5 3 3 4" xfId="2052"/>
    <cellStyle name="Обычный 5 3 3_POS-системы ККМ" xfId="3239"/>
    <cellStyle name="Обычный 5 3 4" xfId="573"/>
    <cellStyle name="Обычный 5 3 4 2" xfId="574"/>
    <cellStyle name="Обычный 5 3 4 2 2" xfId="1119"/>
    <cellStyle name="Обычный 5 3 4 2 2 2" xfId="2058"/>
    <cellStyle name="Обычный 5 3 4 2 2_POS-системы ККМ" xfId="3245"/>
    <cellStyle name="Обычный 5 3 4 2 3" xfId="2057"/>
    <cellStyle name="Обычный 5 3 4 2_POS-системы ККМ" xfId="3244"/>
    <cellStyle name="Обычный 5 3 4 3" xfId="1118"/>
    <cellStyle name="Обычный 5 3 4 3 2" xfId="2059"/>
    <cellStyle name="Обычный 5 3 4 3_POS-системы ККМ" xfId="3246"/>
    <cellStyle name="Обычный 5 3 4 4" xfId="2056"/>
    <cellStyle name="Обычный 5 3 4_POS-системы ККМ" xfId="3243"/>
    <cellStyle name="Обычный 5 3 5" xfId="575"/>
    <cellStyle name="Обычный 5 3 5 2" xfId="1120"/>
    <cellStyle name="Обычный 5 3 5 2 2" xfId="2061"/>
    <cellStyle name="Обычный 5 3 5 2_POS-системы ККМ" xfId="3248"/>
    <cellStyle name="Обычный 5 3 5 3" xfId="2060"/>
    <cellStyle name="Обычный 5 3 5_POS-системы ККМ" xfId="3247"/>
    <cellStyle name="Обычный 5 3 6" xfId="564"/>
    <cellStyle name="Обычный 5 3 6 2" xfId="1109"/>
    <cellStyle name="Обычный 5 3 6 2 2" xfId="2063"/>
    <cellStyle name="Обычный 5 3 6 2_POS-системы ККМ" xfId="3250"/>
    <cellStyle name="Обычный 5 3 6 3" xfId="2062"/>
    <cellStyle name="Обычный 5 3 6_POS-системы ККМ" xfId="3249"/>
    <cellStyle name="Обычный 5 3 7" xfId="2064"/>
    <cellStyle name="Обычный 5 3 8" xfId="2039"/>
    <cellStyle name="Обычный 5 3_POS-системы ККМ" xfId="3226"/>
    <cellStyle name="Обычный 5 4" xfId="576"/>
    <cellStyle name="Обычный 5 4 2" xfId="577"/>
    <cellStyle name="Обычный 5 4 2 2" xfId="578"/>
    <cellStyle name="Обычный 5 4 2 2 2" xfId="579"/>
    <cellStyle name="Обычный 5 4 2 2 2 2" xfId="1124"/>
    <cellStyle name="Обычный 5 4 2 2 2 2 2" xfId="2069"/>
    <cellStyle name="Обычный 5 4 2 2 2 2_POS-системы ККМ" xfId="3255"/>
    <cellStyle name="Обычный 5 4 2 2 2 3" xfId="2068"/>
    <cellStyle name="Обычный 5 4 2 2 2_POS-системы ККМ" xfId="3254"/>
    <cellStyle name="Обычный 5 4 2 2 3" xfId="1123"/>
    <cellStyle name="Обычный 5 4 2 2 3 2" xfId="2070"/>
    <cellStyle name="Обычный 5 4 2 2 3_POS-системы ККМ" xfId="3256"/>
    <cellStyle name="Обычный 5 4 2 2 4" xfId="2067"/>
    <cellStyle name="Обычный 5 4 2 2_POS-системы ККМ" xfId="3253"/>
    <cellStyle name="Обычный 5 4 2 3" xfId="580"/>
    <cellStyle name="Обычный 5 4 2 3 2" xfId="581"/>
    <cellStyle name="Обычный 5 4 2 3 2 2" xfId="1126"/>
    <cellStyle name="Обычный 5 4 2 3 2 2 2" xfId="2073"/>
    <cellStyle name="Обычный 5 4 2 3 2 2_POS-системы ККМ" xfId="3259"/>
    <cellStyle name="Обычный 5 4 2 3 2 3" xfId="2072"/>
    <cellStyle name="Обычный 5 4 2 3 2_POS-системы ККМ" xfId="3258"/>
    <cellStyle name="Обычный 5 4 2 3 3" xfId="1125"/>
    <cellStyle name="Обычный 5 4 2 3 3 2" xfId="2074"/>
    <cellStyle name="Обычный 5 4 2 3 3_POS-системы ККМ" xfId="3260"/>
    <cellStyle name="Обычный 5 4 2 3 4" xfId="2071"/>
    <cellStyle name="Обычный 5 4 2 3_POS-системы ККМ" xfId="3257"/>
    <cellStyle name="Обычный 5 4 2 4" xfId="582"/>
    <cellStyle name="Обычный 5 4 2 4 2" xfId="1127"/>
    <cellStyle name="Обычный 5 4 2 4 2 2" xfId="2076"/>
    <cellStyle name="Обычный 5 4 2 4 2_POS-системы ККМ" xfId="3262"/>
    <cellStyle name="Обычный 5 4 2 4 3" xfId="2075"/>
    <cellStyle name="Обычный 5 4 2 4_POS-системы ККМ" xfId="3261"/>
    <cellStyle name="Обычный 5 4 2 5" xfId="1122"/>
    <cellStyle name="Обычный 5 4 2 5 2" xfId="2077"/>
    <cellStyle name="Обычный 5 4 2 5_POS-системы ККМ" xfId="3263"/>
    <cellStyle name="Обычный 5 4 2 6" xfId="2066"/>
    <cellStyle name="Обычный 5 4 2_POS-системы ККМ" xfId="3252"/>
    <cellStyle name="Обычный 5 4 3" xfId="583"/>
    <cellStyle name="Обычный 5 4 3 2" xfId="584"/>
    <cellStyle name="Обычный 5 4 3 2 2" xfId="1129"/>
    <cellStyle name="Обычный 5 4 3 2 2 2" xfId="2080"/>
    <cellStyle name="Обычный 5 4 3 2 2_POS-системы ККМ" xfId="3266"/>
    <cellStyle name="Обычный 5 4 3 2 3" xfId="2079"/>
    <cellStyle name="Обычный 5 4 3 2_POS-системы ККМ" xfId="3265"/>
    <cellStyle name="Обычный 5 4 3 3" xfId="1128"/>
    <cellStyle name="Обычный 5 4 3 3 2" xfId="2081"/>
    <cellStyle name="Обычный 5 4 3 3_POS-системы ККМ" xfId="3267"/>
    <cellStyle name="Обычный 5 4 3 4" xfId="2078"/>
    <cellStyle name="Обычный 5 4 3_POS-системы ККМ" xfId="3264"/>
    <cellStyle name="Обычный 5 4 4" xfId="585"/>
    <cellStyle name="Обычный 5 4 4 2" xfId="586"/>
    <cellStyle name="Обычный 5 4 4 2 2" xfId="1131"/>
    <cellStyle name="Обычный 5 4 4 2 2 2" xfId="2084"/>
    <cellStyle name="Обычный 5 4 4 2 2_POS-системы ККМ" xfId="3270"/>
    <cellStyle name="Обычный 5 4 4 2 3" xfId="2083"/>
    <cellStyle name="Обычный 5 4 4 2_POS-системы ККМ" xfId="3269"/>
    <cellStyle name="Обычный 5 4 4 3" xfId="1130"/>
    <cellStyle name="Обычный 5 4 4 3 2" xfId="2085"/>
    <cellStyle name="Обычный 5 4 4 3_POS-системы ККМ" xfId="3271"/>
    <cellStyle name="Обычный 5 4 4 4" xfId="2082"/>
    <cellStyle name="Обычный 5 4 4_POS-системы ККМ" xfId="3268"/>
    <cellStyle name="Обычный 5 4 5" xfId="587"/>
    <cellStyle name="Обычный 5 4 5 2" xfId="1132"/>
    <cellStyle name="Обычный 5 4 5 2 2" xfId="2087"/>
    <cellStyle name="Обычный 5 4 5 2_POS-системы ККМ" xfId="3273"/>
    <cellStyle name="Обычный 5 4 5 3" xfId="2086"/>
    <cellStyle name="Обычный 5 4 5_POS-системы ККМ" xfId="3272"/>
    <cellStyle name="Обычный 5 4 6" xfId="1121"/>
    <cellStyle name="Обычный 5 4 6 2" xfId="2088"/>
    <cellStyle name="Обычный 5 4 6_POS-системы ККМ" xfId="3274"/>
    <cellStyle name="Обычный 5 4 7" xfId="2065"/>
    <cellStyle name="Обычный 5 4_POS-системы ККМ" xfId="3251"/>
    <cellStyle name="Обычный 5 5" xfId="588"/>
    <cellStyle name="Обычный 5 5 2" xfId="589"/>
    <cellStyle name="Обычный 5 5 2 2" xfId="590"/>
    <cellStyle name="Обычный 5 5 2 2 2" xfId="591"/>
    <cellStyle name="Обычный 5 5 2 2 2 2" xfId="1136"/>
    <cellStyle name="Обычный 5 5 2 2 2 2 2" xfId="2093"/>
    <cellStyle name="Обычный 5 5 2 2 2 2_POS-системы ККМ" xfId="3279"/>
    <cellStyle name="Обычный 5 5 2 2 2 3" xfId="2092"/>
    <cellStyle name="Обычный 5 5 2 2 2_POS-системы ККМ" xfId="3278"/>
    <cellStyle name="Обычный 5 5 2 2 3" xfId="1135"/>
    <cellStyle name="Обычный 5 5 2 2 3 2" xfId="2094"/>
    <cellStyle name="Обычный 5 5 2 2 3_POS-системы ККМ" xfId="3280"/>
    <cellStyle name="Обычный 5 5 2 2 4" xfId="2091"/>
    <cellStyle name="Обычный 5 5 2 2_POS-системы ККМ" xfId="3277"/>
    <cellStyle name="Обычный 5 5 2 3" xfId="592"/>
    <cellStyle name="Обычный 5 5 2 3 2" xfId="593"/>
    <cellStyle name="Обычный 5 5 2 3 2 2" xfId="1138"/>
    <cellStyle name="Обычный 5 5 2 3 2 2 2" xfId="2097"/>
    <cellStyle name="Обычный 5 5 2 3 2 2_POS-системы ККМ" xfId="3283"/>
    <cellStyle name="Обычный 5 5 2 3 2 3" xfId="2096"/>
    <cellStyle name="Обычный 5 5 2 3 2_POS-системы ККМ" xfId="3282"/>
    <cellStyle name="Обычный 5 5 2 3 3" xfId="1137"/>
    <cellStyle name="Обычный 5 5 2 3 3 2" xfId="2098"/>
    <cellStyle name="Обычный 5 5 2 3 3_POS-системы ККМ" xfId="3284"/>
    <cellStyle name="Обычный 5 5 2 3 4" xfId="2095"/>
    <cellStyle name="Обычный 5 5 2 3_POS-системы ККМ" xfId="3281"/>
    <cellStyle name="Обычный 5 5 2 4" xfId="594"/>
    <cellStyle name="Обычный 5 5 2 4 2" xfId="1139"/>
    <cellStyle name="Обычный 5 5 2 4 2 2" xfId="2100"/>
    <cellStyle name="Обычный 5 5 2 4 2_POS-системы ККМ" xfId="3286"/>
    <cellStyle name="Обычный 5 5 2 4 3" xfId="2099"/>
    <cellStyle name="Обычный 5 5 2 4_POS-системы ККМ" xfId="3285"/>
    <cellStyle name="Обычный 5 5 2 5" xfId="1134"/>
    <cellStyle name="Обычный 5 5 2 5 2" xfId="2101"/>
    <cellStyle name="Обычный 5 5 2 5_POS-системы ККМ" xfId="3287"/>
    <cellStyle name="Обычный 5 5 2 6" xfId="2090"/>
    <cellStyle name="Обычный 5 5 2_POS-системы ККМ" xfId="3276"/>
    <cellStyle name="Обычный 5 5 3" xfId="595"/>
    <cellStyle name="Обычный 5 5 3 2" xfId="596"/>
    <cellStyle name="Обычный 5 5 3 2 2" xfId="1141"/>
    <cellStyle name="Обычный 5 5 3 2 2 2" xfId="2104"/>
    <cellStyle name="Обычный 5 5 3 2 2_POS-системы ККМ" xfId="3290"/>
    <cellStyle name="Обычный 5 5 3 2 3" xfId="2103"/>
    <cellStyle name="Обычный 5 5 3 2_POS-системы ККМ" xfId="3289"/>
    <cellStyle name="Обычный 5 5 3 3" xfId="1140"/>
    <cellStyle name="Обычный 5 5 3 3 2" xfId="2105"/>
    <cellStyle name="Обычный 5 5 3 3_POS-системы ККМ" xfId="3291"/>
    <cellStyle name="Обычный 5 5 3 4" xfId="2102"/>
    <cellStyle name="Обычный 5 5 3_POS-системы ККМ" xfId="3288"/>
    <cellStyle name="Обычный 5 5 4" xfId="597"/>
    <cellStyle name="Обычный 5 5 4 2" xfId="598"/>
    <cellStyle name="Обычный 5 5 4 2 2" xfId="1143"/>
    <cellStyle name="Обычный 5 5 4 2 2 2" xfId="2108"/>
    <cellStyle name="Обычный 5 5 4 2 2_POS-системы ККМ" xfId="3294"/>
    <cellStyle name="Обычный 5 5 4 2 3" xfId="2107"/>
    <cellStyle name="Обычный 5 5 4 2_POS-системы ККМ" xfId="3293"/>
    <cellStyle name="Обычный 5 5 4 3" xfId="1142"/>
    <cellStyle name="Обычный 5 5 4 3 2" xfId="2109"/>
    <cellStyle name="Обычный 5 5 4 3_POS-системы ККМ" xfId="3295"/>
    <cellStyle name="Обычный 5 5 4 4" xfId="2106"/>
    <cellStyle name="Обычный 5 5 4_POS-системы ККМ" xfId="3292"/>
    <cellStyle name="Обычный 5 5 5" xfId="599"/>
    <cellStyle name="Обычный 5 5 5 2" xfId="1144"/>
    <cellStyle name="Обычный 5 5 5 2 2" xfId="2111"/>
    <cellStyle name="Обычный 5 5 5 2_POS-системы ККМ" xfId="3297"/>
    <cellStyle name="Обычный 5 5 5 3" xfId="2110"/>
    <cellStyle name="Обычный 5 5 5_POS-системы ККМ" xfId="3296"/>
    <cellStyle name="Обычный 5 5 6" xfId="1133"/>
    <cellStyle name="Обычный 5 5 6 2" xfId="2112"/>
    <cellStyle name="Обычный 5 5 6_POS-системы ККМ" xfId="3298"/>
    <cellStyle name="Обычный 5 5 7" xfId="2089"/>
    <cellStyle name="Обычный 5 5_POS-системы ККМ" xfId="3275"/>
    <cellStyle name="Обычный 5 6" xfId="600"/>
    <cellStyle name="Обычный 5 6 2" xfId="601"/>
    <cellStyle name="Обычный 5 6 2 2" xfId="602"/>
    <cellStyle name="Обычный 5 6 2 2 2" xfId="603"/>
    <cellStyle name="Обычный 5 6 2 2 2 2" xfId="1148"/>
    <cellStyle name="Обычный 5 6 2 2 2 2 2" xfId="2117"/>
    <cellStyle name="Обычный 5 6 2 2 2 2_POS-системы ККМ" xfId="3303"/>
    <cellStyle name="Обычный 5 6 2 2 2 3" xfId="2116"/>
    <cellStyle name="Обычный 5 6 2 2 2_POS-системы ККМ" xfId="3302"/>
    <cellStyle name="Обычный 5 6 2 2 3" xfId="1147"/>
    <cellStyle name="Обычный 5 6 2 2 3 2" xfId="2118"/>
    <cellStyle name="Обычный 5 6 2 2 3_POS-системы ККМ" xfId="3304"/>
    <cellStyle name="Обычный 5 6 2 2 4" xfId="2115"/>
    <cellStyle name="Обычный 5 6 2 2_POS-системы ККМ" xfId="3301"/>
    <cellStyle name="Обычный 5 6 2 3" xfId="604"/>
    <cellStyle name="Обычный 5 6 2 3 2" xfId="605"/>
    <cellStyle name="Обычный 5 6 2 3 2 2" xfId="1150"/>
    <cellStyle name="Обычный 5 6 2 3 2 2 2" xfId="2121"/>
    <cellStyle name="Обычный 5 6 2 3 2 2_POS-системы ККМ" xfId="3307"/>
    <cellStyle name="Обычный 5 6 2 3 2 3" xfId="2120"/>
    <cellStyle name="Обычный 5 6 2 3 2_POS-системы ККМ" xfId="3306"/>
    <cellStyle name="Обычный 5 6 2 3 3" xfId="1149"/>
    <cellStyle name="Обычный 5 6 2 3 3 2" xfId="2122"/>
    <cellStyle name="Обычный 5 6 2 3 3_POS-системы ККМ" xfId="3308"/>
    <cellStyle name="Обычный 5 6 2 3 4" xfId="2119"/>
    <cellStyle name="Обычный 5 6 2 3_POS-системы ККМ" xfId="3305"/>
    <cellStyle name="Обычный 5 6 2 4" xfId="606"/>
    <cellStyle name="Обычный 5 6 2 4 2" xfId="1151"/>
    <cellStyle name="Обычный 5 6 2 4 2 2" xfId="2124"/>
    <cellStyle name="Обычный 5 6 2 4 2_POS-системы ККМ" xfId="3310"/>
    <cellStyle name="Обычный 5 6 2 4 3" xfId="2123"/>
    <cellStyle name="Обычный 5 6 2 4_POS-системы ККМ" xfId="3309"/>
    <cellStyle name="Обычный 5 6 2 5" xfId="1146"/>
    <cellStyle name="Обычный 5 6 2 5 2" xfId="2125"/>
    <cellStyle name="Обычный 5 6 2 5_POS-системы ККМ" xfId="3311"/>
    <cellStyle name="Обычный 5 6 2 6" xfId="2114"/>
    <cellStyle name="Обычный 5 6 2_POS-системы ККМ" xfId="3300"/>
    <cellStyle name="Обычный 5 6 3" xfId="607"/>
    <cellStyle name="Обычный 5 6 3 2" xfId="608"/>
    <cellStyle name="Обычный 5 6 3 2 2" xfId="1153"/>
    <cellStyle name="Обычный 5 6 3 2 2 2" xfId="2128"/>
    <cellStyle name="Обычный 5 6 3 2 2_POS-системы ККМ" xfId="3314"/>
    <cellStyle name="Обычный 5 6 3 2 3" xfId="2127"/>
    <cellStyle name="Обычный 5 6 3 2_POS-системы ККМ" xfId="3313"/>
    <cellStyle name="Обычный 5 6 3 3" xfId="1152"/>
    <cellStyle name="Обычный 5 6 3 3 2" xfId="2129"/>
    <cellStyle name="Обычный 5 6 3 3_POS-системы ККМ" xfId="3315"/>
    <cellStyle name="Обычный 5 6 3 4" xfId="2126"/>
    <cellStyle name="Обычный 5 6 3_POS-системы ККМ" xfId="3312"/>
    <cellStyle name="Обычный 5 6 4" xfId="609"/>
    <cellStyle name="Обычный 5 6 4 2" xfId="610"/>
    <cellStyle name="Обычный 5 6 4 2 2" xfId="1155"/>
    <cellStyle name="Обычный 5 6 4 2 2 2" xfId="2132"/>
    <cellStyle name="Обычный 5 6 4 2 2_POS-системы ККМ" xfId="3318"/>
    <cellStyle name="Обычный 5 6 4 2 3" xfId="2131"/>
    <cellStyle name="Обычный 5 6 4 2_POS-системы ККМ" xfId="3317"/>
    <cellStyle name="Обычный 5 6 4 3" xfId="1154"/>
    <cellStyle name="Обычный 5 6 4 3 2" xfId="2133"/>
    <cellStyle name="Обычный 5 6 4 3_POS-системы ККМ" xfId="3319"/>
    <cellStyle name="Обычный 5 6 4 4" xfId="2130"/>
    <cellStyle name="Обычный 5 6 4_POS-системы ККМ" xfId="3316"/>
    <cellStyle name="Обычный 5 6 5" xfId="611"/>
    <cellStyle name="Обычный 5 6 5 2" xfId="1156"/>
    <cellStyle name="Обычный 5 6 5 2 2" xfId="2135"/>
    <cellStyle name="Обычный 5 6 5 2_POS-системы ККМ" xfId="3321"/>
    <cellStyle name="Обычный 5 6 5 3" xfId="2134"/>
    <cellStyle name="Обычный 5 6 5_POS-системы ККМ" xfId="3320"/>
    <cellStyle name="Обычный 5 6 6" xfId="1145"/>
    <cellStyle name="Обычный 5 6 6 2" xfId="2136"/>
    <cellStyle name="Обычный 5 6 6_POS-системы ККМ" xfId="3322"/>
    <cellStyle name="Обычный 5 6 7" xfId="2113"/>
    <cellStyle name="Обычный 5 6_POS-системы ККМ" xfId="3299"/>
    <cellStyle name="Обычный 5 7" xfId="612"/>
    <cellStyle name="Обычный 5 8" xfId="551"/>
    <cellStyle name="Обычный 5_POS-системы ККМ" xfId="3200"/>
    <cellStyle name="Обычный 50" xfId="613"/>
    <cellStyle name="Обычный 51" xfId="614"/>
    <cellStyle name="Обычный 52" xfId="615"/>
    <cellStyle name="Обычный 53" xfId="616"/>
    <cellStyle name="Обычный 54" xfId="617"/>
    <cellStyle name="Обычный 55" xfId="618"/>
    <cellStyle name="Обычный 56" xfId="619"/>
    <cellStyle name="Обычный 57" xfId="63"/>
    <cellStyle name="Обычный 57 2" xfId="784"/>
    <cellStyle name="Обычный 57 2 2" xfId="2140"/>
    <cellStyle name="Обычный 57 2_POS-системы ККМ" xfId="3324"/>
    <cellStyle name="Обычный 57 3" xfId="2141"/>
    <cellStyle name="Обычный 57 4" xfId="2139"/>
    <cellStyle name="Обычный 57_POS-системы ККМ" xfId="3323"/>
    <cellStyle name="Обычный 58" xfId="768"/>
    <cellStyle name="Обычный 58 2" xfId="1285"/>
    <cellStyle name="Обычный 58 2 2" xfId="2143"/>
    <cellStyle name="Обычный 58 2_POS-системы ККМ" xfId="3326"/>
    <cellStyle name="Обычный 58 3" xfId="2144"/>
    <cellStyle name="Обычный 58 4" xfId="2142"/>
    <cellStyle name="Обычный 58_POS-системы ККМ" xfId="3325"/>
    <cellStyle name="Обычный 59" xfId="770"/>
    <cellStyle name="Обычный 59 2" xfId="2146"/>
    <cellStyle name="Обычный 59 3" xfId="2145"/>
    <cellStyle name="Обычный 59_POS-системы ККМ" xfId="3327"/>
    <cellStyle name="Обычный 6" xfId="33"/>
    <cellStyle name="Обычный 6 2" xfId="34"/>
    <cellStyle name="Обычный 6 2 2" xfId="622"/>
    <cellStyle name="Обычный 6 2 2 2" xfId="623"/>
    <cellStyle name="Обычный 6 2 2 2 2" xfId="624"/>
    <cellStyle name="Обычный 6 2 2 2 2 2" xfId="1160"/>
    <cellStyle name="Обычный 6 2 2 2 2 2 2" xfId="2151"/>
    <cellStyle name="Обычный 6 2 2 2 2 2_POS-системы ККМ" xfId="3333"/>
    <cellStyle name="Обычный 6 2 2 2 2 3" xfId="2150"/>
    <cellStyle name="Обычный 6 2 2 2 2_POS-системы ККМ" xfId="3332"/>
    <cellStyle name="Обычный 6 2 2 2 3" xfId="1159"/>
    <cellStyle name="Обычный 6 2 2 2 3 2" xfId="2152"/>
    <cellStyle name="Обычный 6 2 2 2 3_POS-системы ККМ" xfId="3334"/>
    <cellStyle name="Обычный 6 2 2 2 4" xfId="2149"/>
    <cellStyle name="Обычный 6 2 2 2_POS-системы ККМ" xfId="3331"/>
    <cellStyle name="Обычный 6 2 2 3" xfId="625"/>
    <cellStyle name="Обычный 6 2 2 3 2" xfId="626"/>
    <cellStyle name="Обычный 6 2 2 3 2 2" xfId="1162"/>
    <cellStyle name="Обычный 6 2 2 3 2 2 2" xfId="2155"/>
    <cellStyle name="Обычный 6 2 2 3 2 2_POS-системы ККМ" xfId="3337"/>
    <cellStyle name="Обычный 6 2 2 3 2 3" xfId="2154"/>
    <cellStyle name="Обычный 6 2 2 3 2_POS-системы ККМ" xfId="3336"/>
    <cellStyle name="Обычный 6 2 2 3 3" xfId="1161"/>
    <cellStyle name="Обычный 6 2 2 3 3 2" xfId="2156"/>
    <cellStyle name="Обычный 6 2 2 3 3_POS-системы ККМ" xfId="3338"/>
    <cellStyle name="Обычный 6 2 2 3 4" xfId="2153"/>
    <cellStyle name="Обычный 6 2 2 3_POS-системы ККМ" xfId="3335"/>
    <cellStyle name="Обычный 6 2 2 4" xfId="627"/>
    <cellStyle name="Обычный 6 2 2 4 2" xfId="1163"/>
    <cellStyle name="Обычный 6 2 2 4 2 2" xfId="2158"/>
    <cellStyle name="Обычный 6 2 2 4 2_POS-системы ККМ" xfId="3340"/>
    <cellStyle name="Обычный 6 2 2 4 3" xfId="2157"/>
    <cellStyle name="Обычный 6 2 2 4_POS-системы ККМ" xfId="3339"/>
    <cellStyle name="Обычный 6 2 2 5" xfId="1158"/>
    <cellStyle name="Обычный 6 2 2 5 2" xfId="2159"/>
    <cellStyle name="Обычный 6 2 2 5_POS-системы ККМ" xfId="3341"/>
    <cellStyle name="Обычный 6 2 2 6" xfId="2148"/>
    <cellStyle name="Обычный 6 2 2_POS-системы ККМ" xfId="3330"/>
    <cellStyle name="Обычный 6 2 3" xfId="628"/>
    <cellStyle name="Обычный 6 2 3 2" xfId="629"/>
    <cellStyle name="Обычный 6 2 3 2 2" xfId="1165"/>
    <cellStyle name="Обычный 6 2 3 2 2 2" xfId="2162"/>
    <cellStyle name="Обычный 6 2 3 2 2_POS-системы ККМ" xfId="3344"/>
    <cellStyle name="Обычный 6 2 3 2 3" xfId="2161"/>
    <cellStyle name="Обычный 6 2 3 2_POS-системы ККМ" xfId="3343"/>
    <cellStyle name="Обычный 6 2 3 3" xfId="1164"/>
    <cellStyle name="Обычный 6 2 3 3 2" xfId="2163"/>
    <cellStyle name="Обычный 6 2 3 3_POS-системы ККМ" xfId="3345"/>
    <cellStyle name="Обычный 6 2 3 4" xfId="2160"/>
    <cellStyle name="Обычный 6 2 3_POS-системы ККМ" xfId="3342"/>
    <cellStyle name="Обычный 6 2 4" xfId="630"/>
    <cellStyle name="Обычный 6 2 4 2" xfId="631"/>
    <cellStyle name="Обычный 6 2 4 2 2" xfId="1167"/>
    <cellStyle name="Обычный 6 2 4 2 2 2" xfId="2166"/>
    <cellStyle name="Обычный 6 2 4 2 2_POS-системы ККМ" xfId="3348"/>
    <cellStyle name="Обычный 6 2 4 2 3" xfId="2165"/>
    <cellStyle name="Обычный 6 2 4 2_POS-системы ККМ" xfId="3347"/>
    <cellStyle name="Обычный 6 2 4 3" xfId="1166"/>
    <cellStyle name="Обычный 6 2 4 3 2" xfId="2167"/>
    <cellStyle name="Обычный 6 2 4 3_POS-системы ККМ" xfId="3349"/>
    <cellStyle name="Обычный 6 2 4 4" xfId="2164"/>
    <cellStyle name="Обычный 6 2 4_POS-системы ККМ" xfId="3346"/>
    <cellStyle name="Обычный 6 2 5" xfId="632"/>
    <cellStyle name="Обычный 6 2 5 2" xfId="1168"/>
    <cellStyle name="Обычный 6 2 5 2 2" xfId="2169"/>
    <cellStyle name="Обычный 6 2 5 2_POS-системы ККМ" xfId="3351"/>
    <cellStyle name="Обычный 6 2 5 3" xfId="2168"/>
    <cellStyle name="Обычный 6 2 5_POS-системы ККМ" xfId="3350"/>
    <cellStyle name="Обычный 6 2 6" xfId="621"/>
    <cellStyle name="Обычный 6 2 6 2" xfId="1157"/>
    <cellStyle name="Обычный 6 2 6 2 2" xfId="2171"/>
    <cellStyle name="Обычный 6 2 6 2_POS-системы ККМ" xfId="3353"/>
    <cellStyle name="Обычный 6 2 6 3" xfId="2170"/>
    <cellStyle name="Обычный 6 2 6_POS-системы ККМ" xfId="3352"/>
    <cellStyle name="Обычный 6 2 7" xfId="2172"/>
    <cellStyle name="Обычный 6 2 8" xfId="2147"/>
    <cellStyle name="Обычный 6 2_POS-системы ККМ" xfId="3329"/>
    <cellStyle name="Обычный 6 3" xfId="35"/>
    <cellStyle name="Обычный 6 3 2" xfId="634"/>
    <cellStyle name="Обычный 6 3 2 2" xfId="635"/>
    <cellStyle name="Обычный 6 3 2 2 2" xfId="636"/>
    <cellStyle name="Обычный 6 3 2 2 2 2" xfId="1172"/>
    <cellStyle name="Обычный 6 3 2 2 2 2 2" xfId="2177"/>
    <cellStyle name="Обычный 6 3 2 2 2 2_POS-системы ККМ" xfId="3358"/>
    <cellStyle name="Обычный 6 3 2 2 2 3" xfId="2176"/>
    <cellStyle name="Обычный 6 3 2 2 2_POS-системы ККМ" xfId="3357"/>
    <cellStyle name="Обычный 6 3 2 2 3" xfId="1171"/>
    <cellStyle name="Обычный 6 3 2 2 3 2" xfId="2178"/>
    <cellStyle name="Обычный 6 3 2 2 3_POS-системы ККМ" xfId="3359"/>
    <cellStyle name="Обычный 6 3 2 2 4" xfId="2175"/>
    <cellStyle name="Обычный 6 3 2 2_POS-системы ККМ" xfId="3356"/>
    <cellStyle name="Обычный 6 3 2 3" xfId="637"/>
    <cellStyle name="Обычный 6 3 2 3 2" xfId="638"/>
    <cellStyle name="Обычный 6 3 2 3 2 2" xfId="1174"/>
    <cellStyle name="Обычный 6 3 2 3 2 2 2" xfId="2181"/>
    <cellStyle name="Обычный 6 3 2 3 2 2_POS-системы ККМ" xfId="3362"/>
    <cellStyle name="Обычный 6 3 2 3 2 3" xfId="2180"/>
    <cellStyle name="Обычный 6 3 2 3 2_POS-системы ККМ" xfId="3361"/>
    <cellStyle name="Обычный 6 3 2 3 3" xfId="1173"/>
    <cellStyle name="Обычный 6 3 2 3 3 2" xfId="2182"/>
    <cellStyle name="Обычный 6 3 2 3 3_POS-системы ККМ" xfId="3363"/>
    <cellStyle name="Обычный 6 3 2 3 4" xfId="2179"/>
    <cellStyle name="Обычный 6 3 2 3_POS-системы ККМ" xfId="3360"/>
    <cellStyle name="Обычный 6 3 2 4" xfId="639"/>
    <cellStyle name="Обычный 6 3 2 4 2" xfId="1175"/>
    <cellStyle name="Обычный 6 3 2 4 2 2" xfId="2184"/>
    <cellStyle name="Обычный 6 3 2 4 2_POS-системы ККМ" xfId="3365"/>
    <cellStyle name="Обычный 6 3 2 4 3" xfId="2183"/>
    <cellStyle name="Обычный 6 3 2 4_POS-системы ККМ" xfId="3364"/>
    <cellStyle name="Обычный 6 3 2 5" xfId="1170"/>
    <cellStyle name="Обычный 6 3 2 5 2" xfId="2185"/>
    <cellStyle name="Обычный 6 3 2 5_POS-системы ККМ" xfId="3366"/>
    <cellStyle name="Обычный 6 3 2 6" xfId="2174"/>
    <cellStyle name="Обычный 6 3 2_POS-системы ККМ" xfId="3355"/>
    <cellStyle name="Обычный 6 3 3" xfId="640"/>
    <cellStyle name="Обычный 6 3 3 2" xfId="641"/>
    <cellStyle name="Обычный 6 3 3 2 2" xfId="1177"/>
    <cellStyle name="Обычный 6 3 3 2 2 2" xfId="2188"/>
    <cellStyle name="Обычный 6 3 3 2 2_POS-системы ККМ" xfId="3369"/>
    <cellStyle name="Обычный 6 3 3 2 3" xfId="2187"/>
    <cellStyle name="Обычный 6 3 3 2_POS-системы ККМ" xfId="3368"/>
    <cellStyle name="Обычный 6 3 3 3" xfId="1176"/>
    <cellStyle name="Обычный 6 3 3 3 2" xfId="2189"/>
    <cellStyle name="Обычный 6 3 3 3_POS-системы ККМ" xfId="3370"/>
    <cellStyle name="Обычный 6 3 3 4" xfId="2186"/>
    <cellStyle name="Обычный 6 3 3_POS-системы ККМ" xfId="3367"/>
    <cellStyle name="Обычный 6 3 4" xfId="642"/>
    <cellStyle name="Обычный 6 3 4 2" xfId="643"/>
    <cellStyle name="Обычный 6 3 4 2 2" xfId="1179"/>
    <cellStyle name="Обычный 6 3 4 2 2 2" xfId="2192"/>
    <cellStyle name="Обычный 6 3 4 2 2_POS-системы ККМ" xfId="3373"/>
    <cellStyle name="Обычный 6 3 4 2 3" xfId="2191"/>
    <cellStyle name="Обычный 6 3 4 2_POS-системы ККМ" xfId="3372"/>
    <cellStyle name="Обычный 6 3 4 3" xfId="1178"/>
    <cellStyle name="Обычный 6 3 4 3 2" xfId="2193"/>
    <cellStyle name="Обычный 6 3 4 3_POS-системы ККМ" xfId="3374"/>
    <cellStyle name="Обычный 6 3 4 4" xfId="2190"/>
    <cellStyle name="Обычный 6 3 4_POS-системы ККМ" xfId="3371"/>
    <cellStyle name="Обычный 6 3 5" xfId="644"/>
    <cellStyle name="Обычный 6 3 5 2" xfId="1180"/>
    <cellStyle name="Обычный 6 3 5 2 2" xfId="2195"/>
    <cellStyle name="Обычный 6 3 5 2_POS-системы ККМ" xfId="3376"/>
    <cellStyle name="Обычный 6 3 5 3" xfId="2194"/>
    <cellStyle name="Обычный 6 3 5_POS-системы ККМ" xfId="3375"/>
    <cellStyle name="Обычный 6 3 6" xfId="633"/>
    <cellStyle name="Обычный 6 3 6 2" xfId="1169"/>
    <cellStyle name="Обычный 6 3 6 2 2" xfId="2197"/>
    <cellStyle name="Обычный 6 3 6 2_POS-системы ККМ" xfId="3378"/>
    <cellStyle name="Обычный 6 3 6 3" xfId="2196"/>
    <cellStyle name="Обычный 6 3 6_POS-системы ККМ" xfId="3377"/>
    <cellStyle name="Обычный 6 3 7" xfId="2198"/>
    <cellStyle name="Обычный 6 3 8" xfId="2173"/>
    <cellStyle name="Обычный 6 3_POS-системы ККМ" xfId="3354"/>
    <cellStyle name="Обычный 6 4" xfId="645"/>
    <cellStyle name="Обычный 6 4 2" xfId="646"/>
    <cellStyle name="Обычный 6 4 2 2" xfId="647"/>
    <cellStyle name="Обычный 6 4 2 2 2" xfId="648"/>
    <cellStyle name="Обычный 6 4 2 2 2 2" xfId="1184"/>
    <cellStyle name="Обычный 6 4 2 2 2 2 2" xfId="2203"/>
    <cellStyle name="Обычный 6 4 2 2 2 2_POS-системы ККМ" xfId="3383"/>
    <cellStyle name="Обычный 6 4 2 2 2 3" xfId="2202"/>
    <cellStyle name="Обычный 6 4 2 2 2_POS-системы ККМ" xfId="3382"/>
    <cellStyle name="Обычный 6 4 2 2 3" xfId="1183"/>
    <cellStyle name="Обычный 6 4 2 2 3 2" xfId="2204"/>
    <cellStyle name="Обычный 6 4 2 2 3_POS-системы ККМ" xfId="3384"/>
    <cellStyle name="Обычный 6 4 2 2 4" xfId="2201"/>
    <cellStyle name="Обычный 6 4 2 2_POS-системы ККМ" xfId="3381"/>
    <cellStyle name="Обычный 6 4 2 3" xfId="649"/>
    <cellStyle name="Обычный 6 4 2 3 2" xfId="650"/>
    <cellStyle name="Обычный 6 4 2 3 2 2" xfId="1186"/>
    <cellStyle name="Обычный 6 4 2 3 2 2 2" xfId="2207"/>
    <cellStyle name="Обычный 6 4 2 3 2 2_POS-системы ККМ" xfId="3387"/>
    <cellStyle name="Обычный 6 4 2 3 2 3" xfId="2206"/>
    <cellStyle name="Обычный 6 4 2 3 2_POS-системы ККМ" xfId="3386"/>
    <cellStyle name="Обычный 6 4 2 3 3" xfId="1185"/>
    <cellStyle name="Обычный 6 4 2 3 3 2" xfId="2208"/>
    <cellStyle name="Обычный 6 4 2 3 3_POS-системы ККМ" xfId="3388"/>
    <cellStyle name="Обычный 6 4 2 3 4" xfId="2205"/>
    <cellStyle name="Обычный 6 4 2 3_POS-системы ККМ" xfId="3385"/>
    <cellStyle name="Обычный 6 4 2 4" xfId="651"/>
    <cellStyle name="Обычный 6 4 2 4 2" xfId="1187"/>
    <cellStyle name="Обычный 6 4 2 4 2 2" xfId="2210"/>
    <cellStyle name="Обычный 6 4 2 4 2_POS-системы ККМ" xfId="3390"/>
    <cellStyle name="Обычный 6 4 2 4 3" xfId="2209"/>
    <cellStyle name="Обычный 6 4 2 4_POS-системы ККМ" xfId="3389"/>
    <cellStyle name="Обычный 6 4 2 5" xfId="1182"/>
    <cellStyle name="Обычный 6 4 2 5 2" xfId="2211"/>
    <cellStyle name="Обычный 6 4 2 5_POS-системы ККМ" xfId="3391"/>
    <cellStyle name="Обычный 6 4 2 6" xfId="2200"/>
    <cellStyle name="Обычный 6 4 2_POS-системы ККМ" xfId="3380"/>
    <cellStyle name="Обычный 6 4 3" xfId="652"/>
    <cellStyle name="Обычный 6 4 3 2" xfId="653"/>
    <cellStyle name="Обычный 6 4 3 2 2" xfId="1189"/>
    <cellStyle name="Обычный 6 4 3 2 2 2" xfId="2214"/>
    <cellStyle name="Обычный 6 4 3 2 2_POS-системы ККМ" xfId="3394"/>
    <cellStyle name="Обычный 6 4 3 2 3" xfId="2213"/>
    <cellStyle name="Обычный 6 4 3 2_POS-системы ККМ" xfId="3393"/>
    <cellStyle name="Обычный 6 4 3 3" xfId="1188"/>
    <cellStyle name="Обычный 6 4 3 3 2" xfId="2215"/>
    <cellStyle name="Обычный 6 4 3 3_POS-системы ККМ" xfId="3395"/>
    <cellStyle name="Обычный 6 4 3 4" xfId="2212"/>
    <cellStyle name="Обычный 6 4 3_POS-системы ККМ" xfId="3392"/>
    <cellStyle name="Обычный 6 4 4" xfId="654"/>
    <cellStyle name="Обычный 6 4 4 2" xfId="655"/>
    <cellStyle name="Обычный 6 4 4 2 2" xfId="1191"/>
    <cellStyle name="Обычный 6 4 4 2 2 2" xfId="2218"/>
    <cellStyle name="Обычный 6 4 4 2 2_POS-системы ККМ" xfId="3398"/>
    <cellStyle name="Обычный 6 4 4 2 3" xfId="2217"/>
    <cellStyle name="Обычный 6 4 4 2_POS-системы ККМ" xfId="3397"/>
    <cellStyle name="Обычный 6 4 4 3" xfId="1190"/>
    <cellStyle name="Обычный 6 4 4 3 2" xfId="2219"/>
    <cellStyle name="Обычный 6 4 4 3_POS-системы ККМ" xfId="3399"/>
    <cellStyle name="Обычный 6 4 4 4" xfId="2216"/>
    <cellStyle name="Обычный 6 4 4_POS-системы ККМ" xfId="3396"/>
    <cellStyle name="Обычный 6 4 5" xfId="656"/>
    <cellStyle name="Обычный 6 4 5 2" xfId="1192"/>
    <cellStyle name="Обычный 6 4 5 2 2" xfId="2221"/>
    <cellStyle name="Обычный 6 4 5 2_POS-системы ККМ" xfId="3401"/>
    <cellStyle name="Обычный 6 4 5 3" xfId="2220"/>
    <cellStyle name="Обычный 6 4 5_POS-системы ККМ" xfId="3400"/>
    <cellStyle name="Обычный 6 4 6" xfId="1181"/>
    <cellStyle name="Обычный 6 4 6 2" xfId="2222"/>
    <cellStyle name="Обычный 6 4 6_POS-системы ККМ" xfId="3402"/>
    <cellStyle name="Обычный 6 4 7" xfId="2199"/>
    <cellStyle name="Обычный 6 4_POS-системы ККМ" xfId="3379"/>
    <cellStyle name="Обычный 6 5" xfId="657"/>
    <cellStyle name="Обычный 6 5 2" xfId="658"/>
    <cellStyle name="Обычный 6 5 2 2" xfId="659"/>
    <cellStyle name="Обычный 6 5 2 2 2" xfId="660"/>
    <cellStyle name="Обычный 6 5 2 2 2 2" xfId="1196"/>
    <cellStyle name="Обычный 6 5 2 2 2 2 2" xfId="2227"/>
    <cellStyle name="Обычный 6 5 2 2 2 2_POS-системы ККМ" xfId="3407"/>
    <cellStyle name="Обычный 6 5 2 2 2 3" xfId="2226"/>
    <cellStyle name="Обычный 6 5 2 2 2_POS-системы ККМ" xfId="3406"/>
    <cellStyle name="Обычный 6 5 2 2 3" xfId="1195"/>
    <cellStyle name="Обычный 6 5 2 2 3 2" xfId="2228"/>
    <cellStyle name="Обычный 6 5 2 2 3_POS-системы ККМ" xfId="3408"/>
    <cellStyle name="Обычный 6 5 2 2 4" xfId="2225"/>
    <cellStyle name="Обычный 6 5 2 2_POS-системы ККМ" xfId="3405"/>
    <cellStyle name="Обычный 6 5 2 3" xfId="661"/>
    <cellStyle name="Обычный 6 5 2 3 2" xfId="662"/>
    <cellStyle name="Обычный 6 5 2 3 2 2" xfId="1198"/>
    <cellStyle name="Обычный 6 5 2 3 2 2 2" xfId="2231"/>
    <cellStyle name="Обычный 6 5 2 3 2 2_POS-системы ККМ" xfId="3411"/>
    <cellStyle name="Обычный 6 5 2 3 2 3" xfId="2230"/>
    <cellStyle name="Обычный 6 5 2 3 2_POS-системы ККМ" xfId="3410"/>
    <cellStyle name="Обычный 6 5 2 3 3" xfId="1197"/>
    <cellStyle name="Обычный 6 5 2 3 3 2" xfId="2232"/>
    <cellStyle name="Обычный 6 5 2 3 3_POS-системы ККМ" xfId="3412"/>
    <cellStyle name="Обычный 6 5 2 3 4" xfId="2229"/>
    <cellStyle name="Обычный 6 5 2 3_POS-системы ККМ" xfId="3409"/>
    <cellStyle name="Обычный 6 5 2 4" xfId="663"/>
    <cellStyle name="Обычный 6 5 2 4 2" xfId="1199"/>
    <cellStyle name="Обычный 6 5 2 4 2 2" xfId="2234"/>
    <cellStyle name="Обычный 6 5 2 4 2_POS-системы ККМ" xfId="3414"/>
    <cellStyle name="Обычный 6 5 2 4 3" xfId="2233"/>
    <cellStyle name="Обычный 6 5 2 4_POS-системы ККМ" xfId="3413"/>
    <cellStyle name="Обычный 6 5 2 5" xfId="1194"/>
    <cellStyle name="Обычный 6 5 2 5 2" xfId="2235"/>
    <cellStyle name="Обычный 6 5 2 5_POS-системы ККМ" xfId="3415"/>
    <cellStyle name="Обычный 6 5 2 6" xfId="2224"/>
    <cellStyle name="Обычный 6 5 2_POS-системы ККМ" xfId="3404"/>
    <cellStyle name="Обычный 6 5 3" xfId="664"/>
    <cellStyle name="Обычный 6 5 3 2" xfId="665"/>
    <cellStyle name="Обычный 6 5 3 2 2" xfId="1201"/>
    <cellStyle name="Обычный 6 5 3 2 2 2" xfId="2238"/>
    <cellStyle name="Обычный 6 5 3 2 2_POS-системы ККМ" xfId="3418"/>
    <cellStyle name="Обычный 6 5 3 2 3" xfId="2237"/>
    <cellStyle name="Обычный 6 5 3 2_POS-системы ККМ" xfId="3417"/>
    <cellStyle name="Обычный 6 5 3 3" xfId="1200"/>
    <cellStyle name="Обычный 6 5 3 3 2" xfId="2239"/>
    <cellStyle name="Обычный 6 5 3 3_POS-системы ККМ" xfId="3419"/>
    <cellStyle name="Обычный 6 5 3 4" xfId="2236"/>
    <cellStyle name="Обычный 6 5 3_POS-системы ККМ" xfId="3416"/>
    <cellStyle name="Обычный 6 5 4" xfId="666"/>
    <cellStyle name="Обычный 6 5 4 2" xfId="667"/>
    <cellStyle name="Обычный 6 5 4 2 2" xfId="1203"/>
    <cellStyle name="Обычный 6 5 4 2 2 2" xfId="2242"/>
    <cellStyle name="Обычный 6 5 4 2 2_POS-системы ККМ" xfId="3422"/>
    <cellStyle name="Обычный 6 5 4 2 3" xfId="2241"/>
    <cellStyle name="Обычный 6 5 4 2_POS-системы ККМ" xfId="3421"/>
    <cellStyle name="Обычный 6 5 4 3" xfId="1202"/>
    <cellStyle name="Обычный 6 5 4 3 2" xfId="2243"/>
    <cellStyle name="Обычный 6 5 4 3_POS-системы ККМ" xfId="3423"/>
    <cellStyle name="Обычный 6 5 4 4" xfId="2240"/>
    <cellStyle name="Обычный 6 5 4_POS-системы ККМ" xfId="3420"/>
    <cellStyle name="Обычный 6 5 5" xfId="668"/>
    <cellStyle name="Обычный 6 5 5 2" xfId="1204"/>
    <cellStyle name="Обычный 6 5 5 2 2" xfId="2245"/>
    <cellStyle name="Обычный 6 5 5 2_POS-системы ККМ" xfId="3425"/>
    <cellStyle name="Обычный 6 5 5 3" xfId="2244"/>
    <cellStyle name="Обычный 6 5 5_POS-системы ККМ" xfId="3424"/>
    <cellStyle name="Обычный 6 5 6" xfId="1193"/>
    <cellStyle name="Обычный 6 5 6 2" xfId="2246"/>
    <cellStyle name="Обычный 6 5 6_POS-системы ККМ" xfId="3426"/>
    <cellStyle name="Обычный 6 5 7" xfId="2223"/>
    <cellStyle name="Обычный 6 5_POS-системы ККМ" xfId="3403"/>
    <cellStyle name="Обычный 6 6" xfId="669"/>
    <cellStyle name="Обычный 6 6 2" xfId="670"/>
    <cellStyle name="Обычный 6 6 2 2" xfId="671"/>
    <cellStyle name="Обычный 6 6 2 2 2" xfId="672"/>
    <cellStyle name="Обычный 6 6 2 2 2 2" xfId="1208"/>
    <cellStyle name="Обычный 6 6 2 2 2 2 2" xfId="2251"/>
    <cellStyle name="Обычный 6 6 2 2 2 2_POS-системы ККМ" xfId="3431"/>
    <cellStyle name="Обычный 6 6 2 2 2 3" xfId="2250"/>
    <cellStyle name="Обычный 6 6 2 2 2_POS-системы ККМ" xfId="3430"/>
    <cellStyle name="Обычный 6 6 2 2 3" xfId="1207"/>
    <cellStyle name="Обычный 6 6 2 2 3 2" xfId="2252"/>
    <cellStyle name="Обычный 6 6 2 2 3_POS-системы ККМ" xfId="3432"/>
    <cellStyle name="Обычный 6 6 2 2 4" xfId="2249"/>
    <cellStyle name="Обычный 6 6 2 2_POS-системы ККМ" xfId="3429"/>
    <cellStyle name="Обычный 6 6 2 3" xfId="673"/>
    <cellStyle name="Обычный 6 6 2 3 2" xfId="674"/>
    <cellStyle name="Обычный 6 6 2 3 2 2" xfId="1210"/>
    <cellStyle name="Обычный 6 6 2 3 2 2 2" xfId="2255"/>
    <cellStyle name="Обычный 6 6 2 3 2 2_POS-системы ККМ" xfId="3435"/>
    <cellStyle name="Обычный 6 6 2 3 2 3" xfId="2254"/>
    <cellStyle name="Обычный 6 6 2 3 2_POS-системы ККМ" xfId="3434"/>
    <cellStyle name="Обычный 6 6 2 3 3" xfId="1209"/>
    <cellStyle name="Обычный 6 6 2 3 3 2" xfId="2256"/>
    <cellStyle name="Обычный 6 6 2 3 3_POS-системы ККМ" xfId="3436"/>
    <cellStyle name="Обычный 6 6 2 3 4" xfId="2253"/>
    <cellStyle name="Обычный 6 6 2 3_POS-системы ККМ" xfId="3433"/>
    <cellStyle name="Обычный 6 6 2 4" xfId="675"/>
    <cellStyle name="Обычный 6 6 2 4 2" xfId="1211"/>
    <cellStyle name="Обычный 6 6 2 4 2 2" xfId="2258"/>
    <cellStyle name="Обычный 6 6 2 4 2_POS-системы ККМ" xfId="3438"/>
    <cellStyle name="Обычный 6 6 2 4 3" xfId="2257"/>
    <cellStyle name="Обычный 6 6 2 4_POS-системы ККМ" xfId="3437"/>
    <cellStyle name="Обычный 6 6 2 5" xfId="1206"/>
    <cellStyle name="Обычный 6 6 2 5 2" xfId="2259"/>
    <cellStyle name="Обычный 6 6 2 5_POS-системы ККМ" xfId="3439"/>
    <cellStyle name="Обычный 6 6 2 6" xfId="2248"/>
    <cellStyle name="Обычный 6 6 2_POS-системы ККМ" xfId="3428"/>
    <cellStyle name="Обычный 6 6 3" xfId="676"/>
    <cellStyle name="Обычный 6 6 3 2" xfId="677"/>
    <cellStyle name="Обычный 6 6 3 2 2" xfId="1213"/>
    <cellStyle name="Обычный 6 6 3 2 2 2" xfId="2262"/>
    <cellStyle name="Обычный 6 6 3 2 2_POS-системы ККМ" xfId="3442"/>
    <cellStyle name="Обычный 6 6 3 2 3" xfId="2261"/>
    <cellStyle name="Обычный 6 6 3 2_POS-системы ККМ" xfId="3441"/>
    <cellStyle name="Обычный 6 6 3 3" xfId="1212"/>
    <cellStyle name="Обычный 6 6 3 3 2" xfId="2263"/>
    <cellStyle name="Обычный 6 6 3 3_POS-системы ККМ" xfId="3443"/>
    <cellStyle name="Обычный 6 6 3 4" xfId="2260"/>
    <cellStyle name="Обычный 6 6 3_POS-системы ККМ" xfId="3440"/>
    <cellStyle name="Обычный 6 6 4" xfId="678"/>
    <cellStyle name="Обычный 6 6 4 2" xfId="679"/>
    <cellStyle name="Обычный 6 6 4 2 2" xfId="1215"/>
    <cellStyle name="Обычный 6 6 4 2 2 2" xfId="2266"/>
    <cellStyle name="Обычный 6 6 4 2 2_POS-системы ККМ" xfId="3446"/>
    <cellStyle name="Обычный 6 6 4 2 3" xfId="2265"/>
    <cellStyle name="Обычный 6 6 4 2_POS-системы ККМ" xfId="3445"/>
    <cellStyle name="Обычный 6 6 4 3" xfId="1214"/>
    <cellStyle name="Обычный 6 6 4 3 2" xfId="2267"/>
    <cellStyle name="Обычный 6 6 4 3_POS-системы ККМ" xfId="3447"/>
    <cellStyle name="Обычный 6 6 4 4" xfId="2264"/>
    <cellStyle name="Обычный 6 6 4_POS-системы ККМ" xfId="3444"/>
    <cellStyle name="Обычный 6 6 5" xfId="680"/>
    <cellStyle name="Обычный 6 6 5 2" xfId="1216"/>
    <cellStyle name="Обычный 6 6 5 2 2" xfId="2269"/>
    <cellStyle name="Обычный 6 6 5 2_POS-системы ККМ" xfId="3449"/>
    <cellStyle name="Обычный 6 6 5 3" xfId="2268"/>
    <cellStyle name="Обычный 6 6 5_POS-системы ККМ" xfId="3448"/>
    <cellStyle name="Обычный 6 6 6" xfId="1205"/>
    <cellStyle name="Обычный 6 6 6 2" xfId="2270"/>
    <cellStyle name="Обычный 6 6 6_POS-системы ККМ" xfId="3450"/>
    <cellStyle name="Обычный 6 6 7" xfId="2247"/>
    <cellStyle name="Обычный 6 6_POS-системы ККМ" xfId="3427"/>
    <cellStyle name="Обычный 6 7" xfId="620"/>
    <cellStyle name="Обычный 6 8" xfId="2271"/>
    <cellStyle name="Обычный 6_POS-системы ККМ" xfId="3328"/>
    <cellStyle name="Обычный 60" xfId="1286"/>
    <cellStyle name="Обычный 60 2" xfId="2273"/>
    <cellStyle name="Обычный 60 3" xfId="2272"/>
    <cellStyle name="Обычный 60_POS-системы ККМ" xfId="3451"/>
    <cellStyle name="Обычный 61" xfId="1291"/>
    <cellStyle name="Обычный 61 2" xfId="2275"/>
    <cellStyle name="Обычный 61 3" xfId="2274"/>
    <cellStyle name="Обычный 61_POS-системы ККМ" xfId="3452"/>
    <cellStyle name="Обычный 62" xfId="1289"/>
    <cellStyle name="Обычный 62 2" xfId="2277"/>
    <cellStyle name="Обычный 62 3" xfId="2276"/>
    <cellStyle name="Обычный 62_POS-системы ККМ" xfId="3453"/>
    <cellStyle name="Обычный 63" xfId="769"/>
    <cellStyle name="Обычный 63 2" xfId="2279"/>
    <cellStyle name="Обычный 63 3" xfId="2278"/>
    <cellStyle name="Обычный 63_POS-системы ККМ" xfId="3454"/>
    <cellStyle name="Обычный 64" xfId="1292"/>
    <cellStyle name="Обычный 64 2" xfId="2281"/>
    <cellStyle name="Обычный 64 3" xfId="2280"/>
    <cellStyle name="Обычный 64_POS-системы ККМ" xfId="3455"/>
    <cellStyle name="Обычный 65" xfId="1293"/>
    <cellStyle name="Обычный 65 2" xfId="2282"/>
    <cellStyle name="Обычный 65_POS-системы ККМ" xfId="3456"/>
    <cellStyle name="Обычный 66" xfId="2283"/>
    <cellStyle name="Обычный 67" xfId="2284"/>
    <cellStyle name="Обычный 68" xfId="2285"/>
    <cellStyle name="Обычный 69" xfId="2286"/>
    <cellStyle name="Обычный 7" xfId="36"/>
    <cellStyle name="Обычный 7 2" xfId="37"/>
    <cellStyle name="Обычный 7 2 2" xfId="683"/>
    <cellStyle name="Обычный 7 2 2 2" xfId="684"/>
    <cellStyle name="Обычный 7 2 2 2 2" xfId="685"/>
    <cellStyle name="Обычный 7 2 2 2 2 2" xfId="1221"/>
    <cellStyle name="Обычный 7 2 2 2 2 2 2" xfId="2292"/>
    <cellStyle name="Обычный 7 2 2 2 2 2_POS-системы ККМ" xfId="3462"/>
    <cellStyle name="Обычный 7 2 2 2 2 3" xfId="2291"/>
    <cellStyle name="Обычный 7 2 2 2 2_POS-системы ККМ" xfId="3461"/>
    <cellStyle name="Обычный 7 2 2 2 3" xfId="1220"/>
    <cellStyle name="Обычный 7 2 2 2 3 2" xfId="2293"/>
    <cellStyle name="Обычный 7 2 2 2 3_POS-системы ККМ" xfId="3463"/>
    <cellStyle name="Обычный 7 2 2 2 4" xfId="2290"/>
    <cellStyle name="Обычный 7 2 2 2_POS-системы ККМ" xfId="3460"/>
    <cellStyle name="Обычный 7 2 2 3" xfId="686"/>
    <cellStyle name="Обычный 7 2 2 3 2" xfId="687"/>
    <cellStyle name="Обычный 7 2 2 3 2 2" xfId="1223"/>
    <cellStyle name="Обычный 7 2 2 3 2 2 2" xfId="2296"/>
    <cellStyle name="Обычный 7 2 2 3 2 2_POS-системы ККМ" xfId="3466"/>
    <cellStyle name="Обычный 7 2 2 3 2 3" xfId="2295"/>
    <cellStyle name="Обычный 7 2 2 3 2_POS-системы ККМ" xfId="3465"/>
    <cellStyle name="Обычный 7 2 2 3 3" xfId="1222"/>
    <cellStyle name="Обычный 7 2 2 3 3 2" xfId="2297"/>
    <cellStyle name="Обычный 7 2 2 3 3_POS-системы ККМ" xfId="3467"/>
    <cellStyle name="Обычный 7 2 2 3 4" xfId="2294"/>
    <cellStyle name="Обычный 7 2 2 3_POS-системы ККМ" xfId="3464"/>
    <cellStyle name="Обычный 7 2 2 4" xfId="688"/>
    <cellStyle name="Обычный 7 2 2 4 2" xfId="1224"/>
    <cellStyle name="Обычный 7 2 2 4 2 2" xfId="2299"/>
    <cellStyle name="Обычный 7 2 2 4 2_POS-системы ККМ" xfId="3469"/>
    <cellStyle name="Обычный 7 2 2 4 3" xfId="2298"/>
    <cellStyle name="Обычный 7 2 2 4_POS-системы ККМ" xfId="3468"/>
    <cellStyle name="Обычный 7 2 2 5" xfId="1219"/>
    <cellStyle name="Обычный 7 2 2 5 2" xfId="2300"/>
    <cellStyle name="Обычный 7 2 2 5_POS-системы ККМ" xfId="3470"/>
    <cellStyle name="Обычный 7 2 2 6" xfId="2289"/>
    <cellStyle name="Обычный 7 2 2_POS-системы ККМ" xfId="3459"/>
    <cellStyle name="Обычный 7 2 3" xfId="689"/>
    <cellStyle name="Обычный 7 2 3 2" xfId="690"/>
    <cellStyle name="Обычный 7 2 3 2 2" xfId="1226"/>
    <cellStyle name="Обычный 7 2 3 2 2 2" xfId="2303"/>
    <cellStyle name="Обычный 7 2 3 2 2_POS-системы ККМ" xfId="3473"/>
    <cellStyle name="Обычный 7 2 3 2 3" xfId="2302"/>
    <cellStyle name="Обычный 7 2 3 2_POS-системы ККМ" xfId="3472"/>
    <cellStyle name="Обычный 7 2 3 3" xfId="1225"/>
    <cellStyle name="Обычный 7 2 3 3 2" xfId="2304"/>
    <cellStyle name="Обычный 7 2 3 3_POS-системы ККМ" xfId="3474"/>
    <cellStyle name="Обычный 7 2 3 4" xfId="2301"/>
    <cellStyle name="Обычный 7 2 3_POS-системы ККМ" xfId="3471"/>
    <cellStyle name="Обычный 7 2 4" xfId="691"/>
    <cellStyle name="Обычный 7 2 4 2" xfId="692"/>
    <cellStyle name="Обычный 7 2 4 2 2" xfId="1228"/>
    <cellStyle name="Обычный 7 2 4 2 2 2" xfId="2307"/>
    <cellStyle name="Обычный 7 2 4 2 2_POS-системы ККМ" xfId="3477"/>
    <cellStyle name="Обычный 7 2 4 2 3" xfId="2306"/>
    <cellStyle name="Обычный 7 2 4 2_POS-системы ККМ" xfId="3476"/>
    <cellStyle name="Обычный 7 2 4 3" xfId="1227"/>
    <cellStyle name="Обычный 7 2 4 3 2" xfId="2308"/>
    <cellStyle name="Обычный 7 2 4 3_POS-системы ККМ" xfId="3478"/>
    <cellStyle name="Обычный 7 2 4 4" xfId="2305"/>
    <cellStyle name="Обычный 7 2 4_POS-системы ККМ" xfId="3475"/>
    <cellStyle name="Обычный 7 2 5" xfId="693"/>
    <cellStyle name="Обычный 7 2 5 2" xfId="1229"/>
    <cellStyle name="Обычный 7 2 5 2 2" xfId="2310"/>
    <cellStyle name="Обычный 7 2 5 2_POS-системы ККМ" xfId="3480"/>
    <cellStyle name="Обычный 7 2 5 3" xfId="2309"/>
    <cellStyle name="Обычный 7 2 5_POS-системы ККМ" xfId="3479"/>
    <cellStyle name="Обычный 7 2 6" xfId="682"/>
    <cellStyle name="Обычный 7 2 6 2" xfId="1218"/>
    <cellStyle name="Обычный 7 2 6 2 2" xfId="2312"/>
    <cellStyle name="Обычный 7 2 6 2_POS-системы ККМ" xfId="3482"/>
    <cellStyle name="Обычный 7 2 6 3" xfId="2311"/>
    <cellStyle name="Обычный 7 2 6_POS-системы ККМ" xfId="3481"/>
    <cellStyle name="Обычный 7 2 7" xfId="2313"/>
    <cellStyle name="Обычный 7 2 8" xfId="2288"/>
    <cellStyle name="Обычный 7 2_POS-системы ККМ" xfId="3458"/>
    <cellStyle name="Обычный 7 3" xfId="38"/>
    <cellStyle name="Обычный 7 3 2" xfId="695"/>
    <cellStyle name="Обычный 7 3 2 2" xfId="696"/>
    <cellStyle name="Обычный 7 3 2 2 2" xfId="1232"/>
    <cellStyle name="Обычный 7 3 2 2 2 2" xfId="2317"/>
    <cellStyle name="Обычный 7 3 2 2 2_POS-системы ККМ" xfId="3486"/>
    <cellStyle name="Обычный 7 3 2 2 3" xfId="2316"/>
    <cellStyle name="Обычный 7 3 2 2_POS-системы ККМ" xfId="3485"/>
    <cellStyle name="Обычный 7 3 2 3" xfId="1231"/>
    <cellStyle name="Обычный 7 3 2 3 2" xfId="2318"/>
    <cellStyle name="Обычный 7 3 2 3_POS-системы ККМ" xfId="3487"/>
    <cellStyle name="Обычный 7 3 2 4" xfId="2315"/>
    <cellStyle name="Обычный 7 3 2_POS-системы ККМ" xfId="3484"/>
    <cellStyle name="Обычный 7 3 3" xfId="697"/>
    <cellStyle name="Обычный 7 3 3 2" xfId="698"/>
    <cellStyle name="Обычный 7 3 3 2 2" xfId="1234"/>
    <cellStyle name="Обычный 7 3 3 2 2 2" xfId="2321"/>
    <cellStyle name="Обычный 7 3 3 2 2_POS-системы ККМ" xfId="3490"/>
    <cellStyle name="Обычный 7 3 3 2 3" xfId="2320"/>
    <cellStyle name="Обычный 7 3 3 2_POS-системы ККМ" xfId="3489"/>
    <cellStyle name="Обычный 7 3 3 3" xfId="1233"/>
    <cellStyle name="Обычный 7 3 3 3 2" xfId="2322"/>
    <cellStyle name="Обычный 7 3 3 3_POS-системы ККМ" xfId="3491"/>
    <cellStyle name="Обычный 7 3 3 4" xfId="2319"/>
    <cellStyle name="Обычный 7 3 3_POS-системы ККМ" xfId="3488"/>
    <cellStyle name="Обычный 7 3 4" xfId="699"/>
    <cellStyle name="Обычный 7 3 4 2" xfId="1235"/>
    <cellStyle name="Обычный 7 3 4 2 2" xfId="2324"/>
    <cellStyle name="Обычный 7 3 4 2_POS-системы ККМ" xfId="3493"/>
    <cellStyle name="Обычный 7 3 4 3" xfId="2323"/>
    <cellStyle name="Обычный 7 3 4_POS-системы ККМ" xfId="3492"/>
    <cellStyle name="Обычный 7 3 5" xfId="694"/>
    <cellStyle name="Обычный 7 3 5 2" xfId="1230"/>
    <cellStyle name="Обычный 7 3 5 2 2" xfId="2326"/>
    <cellStyle name="Обычный 7 3 5 2_POS-системы ККМ" xfId="3495"/>
    <cellStyle name="Обычный 7 3 5 3" xfId="2325"/>
    <cellStyle name="Обычный 7 3 5_POS-системы ККМ" xfId="3494"/>
    <cellStyle name="Обычный 7 3 6" xfId="2327"/>
    <cellStyle name="Обычный 7 3 7" xfId="2314"/>
    <cellStyle name="Обычный 7 3_POS-системы ККМ" xfId="3483"/>
    <cellStyle name="Обычный 7 4" xfId="700"/>
    <cellStyle name="Обычный 7 4 2" xfId="701"/>
    <cellStyle name="Обычный 7 4 2 2" xfId="1237"/>
    <cellStyle name="Обычный 7 4 2 2 2" xfId="2330"/>
    <cellStyle name="Обычный 7 4 2 2_POS-системы ККМ" xfId="3498"/>
    <cellStyle name="Обычный 7 4 2 3" xfId="2329"/>
    <cellStyle name="Обычный 7 4 2_POS-системы ККМ" xfId="3497"/>
    <cellStyle name="Обычный 7 4 3" xfId="1236"/>
    <cellStyle name="Обычный 7 4 3 2" xfId="2331"/>
    <cellStyle name="Обычный 7 4 3_POS-системы ККМ" xfId="3499"/>
    <cellStyle name="Обычный 7 4 4" xfId="2328"/>
    <cellStyle name="Обычный 7 4_POS-системы ККМ" xfId="3496"/>
    <cellStyle name="Обычный 7 5" xfId="702"/>
    <cellStyle name="Обычный 7 5 2" xfId="703"/>
    <cellStyle name="Обычный 7 5 2 2" xfId="1239"/>
    <cellStyle name="Обычный 7 5 2 2 2" xfId="2334"/>
    <cellStyle name="Обычный 7 5 2 2_POS-системы ККМ" xfId="3502"/>
    <cellStyle name="Обычный 7 5 2 3" xfId="2333"/>
    <cellStyle name="Обычный 7 5 2_POS-системы ККМ" xfId="3501"/>
    <cellStyle name="Обычный 7 5 3" xfId="1238"/>
    <cellStyle name="Обычный 7 5 3 2" xfId="2335"/>
    <cellStyle name="Обычный 7 5 3_POS-системы ККМ" xfId="3503"/>
    <cellStyle name="Обычный 7 5 4" xfId="2332"/>
    <cellStyle name="Обычный 7 5_POS-системы ККМ" xfId="3500"/>
    <cellStyle name="Обычный 7 6" xfId="704"/>
    <cellStyle name="Обычный 7 6 2" xfId="1240"/>
    <cellStyle name="Обычный 7 6 2 2" xfId="2337"/>
    <cellStyle name="Обычный 7 6 2_POS-системы ККМ" xfId="3505"/>
    <cellStyle name="Обычный 7 6 3" xfId="2336"/>
    <cellStyle name="Обычный 7 6_POS-системы ККМ" xfId="3504"/>
    <cellStyle name="Обычный 7 7" xfId="681"/>
    <cellStyle name="Обычный 7 7 2" xfId="1217"/>
    <cellStyle name="Обычный 7 7 2 2" xfId="2339"/>
    <cellStyle name="Обычный 7 7 2_POS-системы ККМ" xfId="3507"/>
    <cellStyle name="Обычный 7 7 3" xfId="2338"/>
    <cellStyle name="Обычный 7 7_POS-системы ККМ" xfId="3506"/>
    <cellStyle name="Обычный 7 8" xfId="2340"/>
    <cellStyle name="Обычный 7 9" xfId="2287"/>
    <cellStyle name="Обычный 7_POS-системы ККМ" xfId="3457"/>
    <cellStyle name="Обычный 70" xfId="2500"/>
    <cellStyle name="Обычный 70 2" xfId="3509"/>
    <cellStyle name="Обычный 70_POS-системы ККМ" xfId="3508"/>
    <cellStyle name="Обычный 71" xfId="3510"/>
    <cellStyle name="Обычный 72" xfId="3511"/>
    <cellStyle name="Обычный 73" xfId="3512"/>
    <cellStyle name="Обычный 74" xfId="3636"/>
    <cellStyle name="Обычный 75" xfId="3637"/>
    <cellStyle name="Обычный 76" xfId="3638"/>
    <cellStyle name="Обычный 8" xfId="39"/>
    <cellStyle name="Обычный 8 2" xfId="40"/>
    <cellStyle name="Обычный 8 2 2" xfId="705"/>
    <cellStyle name="Обычный 8 2 2 2" xfId="706"/>
    <cellStyle name="Обычный 8 2 2 2 2" xfId="707"/>
    <cellStyle name="Обычный 8 2 2 2 2 2" xfId="1243"/>
    <cellStyle name="Обычный 8 2 2 2 2 2 2" xfId="2346"/>
    <cellStyle name="Обычный 8 2 2 2 2 2_POS-системы ККМ" xfId="3518"/>
    <cellStyle name="Обычный 8 2 2 2 2 3" xfId="2345"/>
    <cellStyle name="Обычный 8 2 2 2 2_POS-системы ККМ" xfId="3517"/>
    <cellStyle name="Обычный 8 2 2 2 3" xfId="1242"/>
    <cellStyle name="Обычный 8 2 2 2 3 2" xfId="2347"/>
    <cellStyle name="Обычный 8 2 2 2 3_POS-системы ККМ" xfId="3519"/>
    <cellStyle name="Обычный 8 2 2 2 4" xfId="2344"/>
    <cellStyle name="Обычный 8 2 2 2_POS-системы ККМ" xfId="3516"/>
    <cellStyle name="Обычный 8 2 2 3" xfId="708"/>
    <cellStyle name="Обычный 8 2 2 3 2" xfId="709"/>
    <cellStyle name="Обычный 8 2 2 3 2 2" xfId="1245"/>
    <cellStyle name="Обычный 8 2 2 3 2 2 2" xfId="2350"/>
    <cellStyle name="Обычный 8 2 2 3 2 2_POS-системы ККМ" xfId="3522"/>
    <cellStyle name="Обычный 8 2 2 3 2 3" xfId="2349"/>
    <cellStyle name="Обычный 8 2 2 3 2_POS-системы ККМ" xfId="3521"/>
    <cellStyle name="Обычный 8 2 2 3 3" xfId="1244"/>
    <cellStyle name="Обычный 8 2 2 3 3 2" xfId="2351"/>
    <cellStyle name="Обычный 8 2 2 3 3_POS-системы ККМ" xfId="3523"/>
    <cellStyle name="Обычный 8 2 2 3 4" xfId="2348"/>
    <cellStyle name="Обычный 8 2 2 3_POS-системы ККМ" xfId="3520"/>
    <cellStyle name="Обычный 8 2 2 4" xfId="710"/>
    <cellStyle name="Обычный 8 2 2 4 2" xfId="1246"/>
    <cellStyle name="Обычный 8 2 2 4 2 2" xfId="2353"/>
    <cellStyle name="Обычный 8 2 2 4 2_POS-системы ККМ" xfId="3525"/>
    <cellStyle name="Обычный 8 2 2 4 3" xfId="2352"/>
    <cellStyle name="Обычный 8 2 2 4_POS-системы ККМ" xfId="3524"/>
    <cellStyle name="Обычный 8 2 2 5" xfId="1241"/>
    <cellStyle name="Обычный 8 2 2 5 2" xfId="2354"/>
    <cellStyle name="Обычный 8 2 2 5_POS-системы ККМ" xfId="3526"/>
    <cellStyle name="Обычный 8 2 2 6" xfId="2343"/>
    <cellStyle name="Обычный 8 2 2_POS-системы ККМ" xfId="3515"/>
    <cellStyle name="Обычный 8 2 3" xfId="711"/>
    <cellStyle name="Обычный 8 2 3 2" xfId="712"/>
    <cellStyle name="Обычный 8 2 3 2 2" xfId="1248"/>
    <cellStyle name="Обычный 8 2 3 2 2 2" xfId="2357"/>
    <cellStyle name="Обычный 8 2 3 2 2_POS-системы ККМ" xfId="3529"/>
    <cellStyle name="Обычный 8 2 3 2 3" xfId="2356"/>
    <cellStyle name="Обычный 8 2 3 2_POS-системы ККМ" xfId="3528"/>
    <cellStyle name="Обычный 8 2 3 3" xfId="1247"/>
    <cellStyle name="Обычный 8 2 3 3 2" xfId="2358"/>
    <cellStyle name="Обычный 8 2 3 3_POS-системы ККМ" xfId="3530"/>
    <cellStyle name="Обычный 8 2 3 4" xfId="2355"/>
    <cellStyle name="Обычный 8 2 3_POS-системы ККМ" xfId="3527"/>
    <cellStyle name="Обычный 8 2 4" xfId="713"/>
    <cellStyle name="Обычный 8 2 4 2" xfId="714"/>
    <cellStyle name="Обычный 8 2 4 2 2" xfId="1250"/>
    <cellStyle name="Обычный 8 2 4 2 2 2" xfId="2361"/>
    <cellStyle name="Обычный 8 2 4 2 2_POS-системы ККМ" xfId="3533"/>
    <cellStyle name="Обычный 8 2 4 2 3" xfId="2360"/>
    <cellStyle name="Обычный 8 2 4 2_POS-системы ККМ" xfId="3532"/>
    <cellStyle name="Обычный 8 2 4 3" xfId="1249"/>
    <cellStyle name="Обычный 8 2 4 3 2" xfId="2362"/>
    <cellStyle name="Обычный 8 2 4 3_POS-системы ККМ" xfId="3534"/>
    <cellStyle name="Обычный 8 2 4 4" xfId="2359"/>
    <cellStyle name="Обычный 8 2 4_POS-системы ККМ" xfId="3531"/>
    <cellStyle name="Обычный 8 2 5" xfId="715"/>
    <cellStyle name="Обычный 8 2 5 2" xfId="1251"/>
    <cellStyle name="Обычный 8 2 5 2 2" xfId="2364"/>
    <cellStyle name="Обычный 8 2 5 2_POS-системы ККМ" xfId="3536"/>
    <cellStyle name="Обычный 8 2 5 3" xfId="2363"/>
    <cellStyle name="Обычный 8 2 5_POS-системы ККМ" xfId="3535"/>
    <cellStyle name="Обычный 8 2 6" xfId="74"/>
    <cellStyle name="Обычный 8 2 6 2" xfId="793"/>
    <cellStyle name="Обычный 8 2 6 2 2" xfId="2366"/>
    <cellStyle name="Обычный 8 2 6 2_POS-системы ККМ" xfId="3538"/>
    <cellStyle name="Обычный 8 2 6 3" xfId="2365"/>
    <cellStyle name="Обычный 8 2 6_POS-системы ККМ" xfId="3537"/>
    <cellStyle name="Обычный 8 2 7" xfId="778"/>
    <cellStyle name="Обычный 8 2 7 2" xfId="2367"/>
    <cellStyle name="Обычный 8 2 7_POS-системы ККМ" xfId="3539"/>
    <cellStyle name="Обычный 8 2 8" xfId="2342"/>
    <cellStyle name="Обычный 8 2_POS-системы ККМ" xfId="3514"/>
    <cellStyle name="Обычный 8 3" xfId="41"/>
    <cellStyle name="Обычный 8 3 2" xfId="716"/>
    <cellStyle name="Обычный 8 3 2 2" xfId="717"/>
    <cellStyle name="Обычный 8 3 2 2 2" xfId="1253"/>
    <cellStyle name="Обычный 8 3 2 2 2 2" xfId="2371"/>
    <cellStyle name="Обычный 8 3 2 2 2_POS-системы ККМ" xfId="3543"/>
    <cellStyle name="Обычный 8 3 2 2 3" xfId="2370"/>
    <cellStyle name="Обычный 8 3 2 2_POS-системы ККМ" xfId="3542"/>
    <cellStyle name="Обычный 8 3 2 3" xfId="1252"/>
    <cellStyle name="Обычный 8 3 2 3 2" xfId="2372"/>
    <cellStyle name="Обычный 8 3 2 3_POS-системы ККМ" xfId="3544"/>
    <cellStyle name="Обычный 8 3 2 4" xfId="2369"/>
    <cellStyle name="Обычный 8 3 2_POS-системы ККМ" xfId="3541"/>
    <cellStyle name="Обычный 8 3 3" xfId="718"/>
    <cellStyle name="Обычный 8 3 3 2" xfId="719"/>
    <cellStyle name="Обычный 8 3 3 2 2" xfId="1255"/>
    <cellStyle name="Обычный 8 3 3 2 2 2" xfId="2375"/>
    <cellStyle name="Обычный 8 3 3 2 2_POS-системы ККМ" xfId="3547"/>
    <cellStyle name="Обычный 8 3 3 2 3" xfId="2374"/>
    <cellStyle name="Обычный 8 3 3 2_POS-системы ККМ" xfId="3546"/>
    <cellStyle name="Обычный 8 3 3 3" xfId="1254"/>
    <cellStyle name="Обычный 8 3 3 3 2" xfId="2376"/>
    <cellStyle name="Обычный 8 3 3 3_POS-системы ККМ" xfId="3548"/>
    <cellStyle name="Обычный 8 3 3 4" xfId="2373"/>
    <cellStyle name="Обычный 8 3 3_POS-системы ККМ" xfId="3545"/>
    <cellStyle name="Обычный 8 3 4" xfId="720"/>
    <cellStyle name="Обычный 8 3 4 2" xfId="1256"/>
    <cellStyle name="Обычный 8 3 4 2 2" xfId="2378"/>
    <cellStyle name="Обычный 8 3 4 2_POS-системы ККМ" xfId="3550"/>
    <cellStyle name="Обычный 8 3 4 3" xfId="2377"/>
    <cellStyle name="Обычный 8 3 4_POS-системы ККМ" xfId="3549"/>
    <cellStyle name="Обычный 8 3 5" xfId="75"/>
    <cellStyle name="Обычный 8 3 5 2" xfId="794"/>
    <cellStyle name="Обычный 8 3 5 2 2" xfId="2380"/>
    <cellStyle name="Обычный 8 3 5 2_POS-системы ККМ" xfId="3552"/>
    <cellStyle name="Обычный 8 3 5 3" xfId="2379"/>
    <cellStyle name="Обычный 8 3 5_POS-системы ККМ" xfId="3551"/>
    <cellStyle name="Обычный 8 3 6" xfId="779"/>
    <cellStyle name="Обычный 8 3 6 2" xfId="2381"/>
    <cellStyle name="Обычный 8 3 6_POS-системы ККМ" xfId="3553"/>
    <cellStyle name="Обычный 8 3 7" xfId="2368"/>
    <cellStyle name="Обычный 8 3_POS-системы ККМ" xfId="3540"/>
    <cellStyle name="Обычный 8 4" xfId="721"/>
    <cellStyle name="Обычный 8 4 2" xfId="722"/>
    <cellStyle name="Обычный 8 4 2 2" xfId="1258"/>
    <cellStyle name="Обычный 8 4 2 2 2" xfId="2384"/>
    <cellStyle name="Обычный 8 4 2 2_POS-системы ККМ" xfId="3556"/>
    <cellStyle name="Обычный 8 4 2 3" xfId="2383"/>
    <cellStyle name="Обычный 8 4 2_POS-системы ККМ" xfId="3555"/>
    <cellStyle name="Обычный 8 4 3" xfId="1257"/>
    <cellStyle name="Обычный 8 4 3 2" xfId="2385"/>
    <cellStyle name="Обычный 8 4 3_POS-системы ККМ" xfId="3557"/>
    <cellStyle name="Обычный 8 4 4" xfId="2382"/>
    <cellStyle name="Обычный 8 4_POS-системы ККМ" xfId="3554"/>
    <cellStyle name="Обычный 8 5" xfId="723"/>
    <cellStyle name="Обычный 8 5 2" xfId="724"/>
    <cellStyle name="Обычный 8 5 2 2" xfId="1260"/>
    <cellStyle name="Обычный 8 5 2 2 2" xfId="2388"/>
    <cellStyle name="Обычный 8 5 2 2_POS-системы ККМ" xfId="3560"/>
    <cellStyle name="Обычный 8 5 2 3" xfId="2387"/>
    <cellStyle name="Обычный 8 5 2_POS-системы ККМ" xfId="3559"/>
    <cellStyle name="Обычный 8 5 3" xfId="1259"/>
    <cellStyle name="Обычный 8 5 3 2" xfId="2389"/>
    <cellStyle name="Обычный 8 5 3_POS-системы ККМ" xfId="3561"/>
    <cellStyle name="Обычный 8 5 4" xfId="2386"/>
    <cellStyle name="Обычный 8 5_POS-системы ККМ" xfId="3558"/>
    <cellStyle name="Обычный 8 6" xfId="725"/>
    <cellStyle name="Обычный 8 6 2" xfId="1261"/>
    <cellStyle name="Обычный 8 6 2 2" xfId="2391"/>
    <cellStyle name="Обычный 8 6 2_POS-системы ККМ" xfId="3563"/>
    <cellStyle name="Обычный 8 6 3" xfId="2390"/>
    <cellStyle name="Обычный 8 6_POS-системы ККМ" xfId="3562"/>
    <cellStyle name="Обычный 8 7" xfId="73"/>
    <cellStyle name="Обычный 8 7 2" xfId="792"/>
    <cellStyle name="Обычный 8 7 2 2" xfId="2393"/>
    <cellStyle name="Обычный 8 7 2_POS-системы ККМ" xfId="3565"/>
    <cellStyle name="Обычный 8 7 3" xfId="2392"/>
    <cellStyle name="Обычный 8 7_POS-системы ККМ" xfId="3564"/>
    <cellStyle name="Обычный 8 8" xfId="777"/>
    <cellStyle name="Обычный 8 8 2" xfId="2394"/>
    <cellStyle name="Обычный 8 8_POS-системы ККМ" xfId="3566"/>
    <cellStyle name="Обычный 8 9" xfId="2341"/>
    <cellStyle name="Обычный 8_POS-системы ККМ" xfId="3513"/>
    <cellStyle name="Обычный 9" xfId="42"/>
    <cellStyle name="Обычный 9 2" xfId="43"/>
    <cellStyle name="Обычный 9 2 2" xfId="726"/>
    <cellStyle name="Обычный 9 2 2 2" xfId="727"/>
    <cellStyle name="Обычный 9 2 2 2 2" xfId="728"/>
    <cellStyle name="Обычный 9 2 2 2 2 2" xfId="1264"/>
    <cellStyle name="Обычный 9 2 2 2 2 2 2" xfId="2400"/>
    <cellStyle name="Обычный 9 2 2 2 2 2_POS-системы ККМ" xfId="3572"/>
    <cellStyle name="Обычный 9 2 2 2 2 3" xfId="2399"/>
    <cellStyle name="Обычный 9 2 2 2 2_POS-системы ККМ" xfId="3571"/>
    <cellStyle name="Обычный 9 2 2 2 3" xfId="1263"/>
    <cellStyle name="Обычный 9 2 2 2 3 2" xfId="2401"/>
    <cellStyle name="Обычный 9 2 2 2 3_POS-системы ККМ" xfId="3573"/>
    <cellStyle name="Обычный 9 2 2 2 4" xfId="2398"/>
    <cellStyle name="Обычный 9 2 2 2_POS-системы ККМ" xfId="3570"/>
    <cellStyle name="Обычный 9 2 2 3" xfId="729"/>
    <cellStyle name="Обычный 9 2 2 3 2" xfId="730"/>
    <cellStyle name="Обычный 9 2 2 3 2 2" xfId="1266"/>
    <cellStyle name="Обычный 9 2 2 3 2 2 2" xfId="2404"/>
    <cellStyle name="Обычный 9 2 2 3 2 2_POS-системы ККМ" xfId="3576"/>
    <cellStyle name="Обычный 9 2 2 3 2 3" xfId="2403"/>
    <cellStyle name="Обычный 9 2 2 3 2_POS-системы ККМ" xfId="3575"/>
    <cellStyle name="Обычный 9 2 2 3 3" xfId="1265"/>
    <cellStyle name="Обычный 9 2 2 3 3 2" xfId="2405"/>
    <cellStyle name="Обычный 9 2 2 3 3_POS-системы ККМ" xfId="3577"/>
    <cellStyle name="Обычный 9 2 2 3 4" xfId="2402"/>
    <cellStyle name="Обычный 9 2 2 3_POS-системы ККМ" xfId="3574"/>
    <cellStyle name="Обычный 9 2 2 4" xfId="731"/>
    <cellStyle name="Обычный 9 2 2 4 2" xfId="1267"/>
    <cellStyle name="Обычный 9 2 2 4 2 2" xfId="2407"/>
    <cellStyle name="Обычный 9 2 2 4 2_POS-системы ККМ" xfId="3579"/>
    <cellStyle name="Обычный 9 2 2 4 3" xfId="2406"/>
    <cellStyle name="Обычный 9 2 2 4_POS-системы ККМ" xfId="3578"/>
    <cellStyle name="Обычный 9 2 2 5" xfId="1262"/>
    <cellStyle name="Обычный 9 2 2 5 2" xfId="2408"/>
    <cellStyle name="Обычный 9 2 2 5_POS-системы ККМ" xfId="3580"/>
    <cellStyle name="Обычный 9 2 2 6" xfId="2397"/>
    <cellStyle name="Обычный 9 2 2_POS-системы ККМ" xfId="3569"/>
    <cellStyle name="Обычный 9 2 3" xfId="732"/>
    <cellStyle name="Обычный 9 2 3 2" xfId="733"/>
    <cellStyle name="Обычный 9 2 3 2 2" xfId="1269"/>
    <cellStyle name="Обычный 9 2 3 2 2 2" xfId="2411"/>
    <cellStyle name="Обычный 9 2 3 2 2_POS-системы ККМ" xfId="3583"/>
    <cellStyle name="Обычный 9 2 3 2 3" xfId="2410"/>
    <cellStyle name="Обычный 9 2 3 2_POS-системы ККМ" xfId="3582"/>
    <cellStyle name="Обычный 9 2 3 3" xfId="1268"/>
    <cellStyle name="Обычный 9 2 3 3 2" xfId="2412"/>
    <cellStyle name="Обычный 9 2 3 3_POS-системы ККМ" xfId="3584"/>
    <cellStyle name="Обычный 9 2 3 4" xfId="2409"/>
    <cellStyle name="Обычный 9 2 3_POS-системы ККМ" xfId="3581"/>
    <cellStyle name="Обычный 9 2 4" xfId="734"/>
    <cellStyle name="Обычный 9 2 4 2" xfId="735"/>
    <cellStyle name="Обычный 9 2 4 2 2" xfId="1271"/>
    <cellStyle name="Обычный 9 2 4 2 2 2" xfId="2415"/>
    <cellStyle name="Обычный 9 2 4 2 2_POS-системы ККМ" xfId="3587"/>
    <cellStyle name="Обычный 9 2 4 2 3" xfId="2414"/>
    <cellStyle name="Обычный 9 2 4 2_POS-системы ККМ" xfId="3586"/>
    <cellStyle name="Обычный 9 2 4 3" xfId="1270"/>
    <cellStyle name="Обычный 9 2 4 3 2" xfId="2416"/>
    <cellStyle name="Обычный 9 2 4 3_POS-системы ККМ" xfId="3588"/>
    <cellStyle name="Обычный 9 2 4 4" xfId="2413"/>
    <cellStyle name="Обычный 9 2 4_POS-системы ККМ" xfId="3585"/>
    <cellStyle name="Обычный 9 2 5" xfId="736"/>
    <cellStyle name="Обычный 9 2 5 2" xfId="1272"/>
    <cellStyle name="Обычный 9 2 5 2 2" xfId="2418"/>
    <cellStyle name="Обычный 9 2 5 2_POS-системы ККМ" xfId="3590"/>
    <cellStyle name="Обычный 9 2 5 3" xfId="2417"/>
    <cellStyle name="Обычный 9 2 5_POS-системы ККМ" xfId="3589"/>
    <cellStyle name="Обычный 9 2 6" xfId="77"/>
    <cellStyle name="Обычный 9 2 6 2" xfId="796"/>
    <cellStyle name="Обычный 9 2 6 2 2" xfId="2420"/>
    <cellStyle name="Обычный 9 2 6 2_POS-системы ККМ" xfId="3592"/>
    <cellStyle name="Обычный 9 2 6 3" xfId="2419"/>
    <cellStyle name="Обычный 9 2 6_POS-системы ККМ" xfId="3591"/>
    <cellStyle name="Обычный 9 2 7" xfId="781"/>
    <cellStyle name="Обычный 9 2 7 2" xfId="2421"/>
    <cellStyle name="Обычный 9 2 7_POS-системы ККМ" xfId="3593"/>
    <cellStyle name="Обычный 9 2 8" xfId="2396"/>
    <cellStyle name="Обычный 9 2_POS-системы ККМ" xfId="3568"/>
    <cellStyle name="Обычный 9 3" xfId="44"/>
    <cellStyle name="Обычный 9 3 2" xfId="737"/>
    <cellStyle name="Обычный 9 3 2 2" xfId="738"/>
    <cellStyle name="Обычный 9 3 2 2 2" xfId="1274"/>
    <cellStyle name="Обычный 9 3 2 2 2 2" xfId="2425"/>
    <cellStyle name="Обычный 9 3 2 2 2_POS-системы ККМ" xfId="3597"/>
    <cellStyle name="Обычный 9 3 2 2 3" xfId="2424"/>
    <cellStyle name="Обычный 9 3 2 2_POS-системы ККМ" xfId="3596"/>
    <cellStyle name="Обычный 9 3 2 3" xfId="1273"/>
    <cellStyle name="Обычный 9 3 2 3 2" xfId="2426"/>
    <cellStyle name="Обычный 9 3 2 3_POS-системы ККМ" xfId="3598"/>
    <cellStyle name="Обычный 9 3 2 4" xfId="2423"/>
    <cellStyle name="Обычный 9 3 2_POS-системы ККМ" xfId="3595"/>
    <cellStyle name="Обычный 9 3 3" xfId="739"/>
    <cellStyle name="Обычный 9 3 3 2" xfId="740"/>
    <cellStyle name="Обычный 9 3 3 2 2" xfId="1276"/>
    <cellStyle name="Обычный 9 3 3 2 2 2" xfId="2429"/>
    <cellStyle name="Обычный 9 3 3 2 2_POS-системы ККМ" xfId="3601"/>
    <cellStyle name="Обычный 9 3 3 2 3" xfId="2428"/>
    <cellStyle name="Обычный 9 3 3 2_POS-системы ККМ" xfId="3600"/>
    <cellStyle name="Обычный 9 3 3 3" xfId="1275"/>
    <cellStyle name="Обычный 9 3 3 3 2" xfId="2430"/>
    <cellStyle name="Обычный 9 3 3 3_POS-системы ККМ" xfId="3602"/>
    <cellStyle name="Обычный 9 3 3 4" xfId="2427"/>
    <cellStyle name="Обычный 9 3 3_POS-системы ККМ" xfId="3599"/>
    <cellStyle name="Обычный 9 3 4" xfId="741"/>
    <cellStyle name="Обычный 9 3 4 2" xfId="1277"/>
    <cellStyle name="Обычный 9 3 4 2 2" xfId="2432"/>
    <cellStyle name="Обычный 9 3 4 2_POS-системы ККМ" xfId="3604"/>
    <cellStyle name="Обычный 9 3 4 3" xfId="2431"/>
    <cellStyle name="Обычный 9 3 4_POS-системы ККМ" xfId="3603"/>
    <cellStyle name="Обычный 9 3 5" xfId="78"/>
    <cellStyle name="Обычный 9 3 5 2" xfId="797"/>
    <cellStyle name="Обычный 9 3 5 2 2" xfId="2434"/>
    <cellStyle name="Обычный 9 3 5 2_POS-системы ККМ" xfId="3606"/>
    <cellStyle name="Обычный 9 3 5 3" xfId="2433"/>
    <cellStyle name="Обычный 9 3 5_POS-системы ККМ" xfId="3605"/>
    <cellStyle name="Обычный 9 3 6" xfId="782"/>
    <cellStyle name="Обычный 9 3 6 2" xfId="2435"/>
    <cellStyle name="Обычный 9 3 6_POS-системы ККМ" xfId="3607"/>
    <cellStyle name="Обычный 9 3 7" xfId="2422"/>
    <cellStyle name="Обычный 9 3_POS-системы ККМ" xfId="3594"/>
    <cellStyle name="Обычный 9 4" xfId="742"/>
    <cellStyle name="Обычный 9 4 2" xfId="743"/>
    <cellStyle name="Обычный 9 4 2 2" xfId="1279"/>
    <cellStyle name="Обычный 9 4 2 2 2" xfId="2438"/>
    <cellStyle name="Обычный 9 4 2 2_POS-системы ККМ" xfId="3610"/>
    <cellStyle name="Обычный 9 4 2 3" xfId="2437"/>
    <cellStyle name="Обычный 9 4 2_POS-системы ККМ" xfId="3609"/>
    <cellStyle name="Обычный 9 4 3" xfId="1278"/>
    <cellStyle name="Обычный 9 4 3 2" xfId="2439"/>
    <cellStyle name="Обычный 9 4 3_POS-системы ККМ" xfId="3611"/>
    <cellStyle name="Обычный 9 4 4" xfId="2436"/>
    <cellStyle name="Обычный 9 4_POS-системы ККМ" xfId="3608"/>
    <cellStyle name="Обычный 9 5" xfId="744"/>
    <cellStyle name="Обычный 9 5 2" xfId="745"/>
    <cellStyle name="Обычный 9 5 2 2" xfId="1281"/>
    <cellStyle name="Обычный 9 5 2 2 2" xfId="2442"/>
    <cellStyle name="Обычный 9 5 2 2_POS-системы ККМ" xfId="3614"/>
    <cellStyle name="Обычный 9 5 2 3" xfId="2441"/>
    <cellStyle name="Обычный 9 5 2_POS-системы ККМ" xfId="3613"/>
    <cellStyle name="Обычный 9 5 3" xfId="1280"/>
    <cellStyle name="Обычный 9 5 3 2" xfId="2443"/>
    <cellStyle name="Обычный 9 5 3_POS-системы ККМ" xfId="3615"/>
    <cellStyle name="Обычный 9 5 4" xfId="2440"/>
    <cellStyle name="Обычный 9 5_POS-системы ККМ" xfId="3612"/>
    <cellStyle name="Обычный 9 6" xfId="746"/>
    <cellStyle name="Обычный 9 6 2" xfId="1282"/>
    <cellStyle name="Обычный 9 6 2 2" xfId="2445"/>
    <cellStyle name="Обычный 9 6 2_POS-системы ККМ" xfId="3617"/>
    <cellStyle name="Обычный 9 6 3" xfId="2444"/>
    <cellStyle name="Обычный 9 6_POS-системы ККМ" xfId="3616"/>
    <cellStyle name="Обычный 9 7" xfId="76"/>
    <cellStyle name="Обычный 9 7 2" xfId="795"/>
    <cellStyle name="Обычный 9 7 2 2" xfId="2447"/>
    <cellStyle name="Обычный 9 7 2_POS-системы ККМ" xfId="3619"/>
    <cellStyle name="Обычный 9 7 3" xfId="2446"/>
    <cellStyle name="Обычный 9 7_POS-системы ККМ" xfId="3618"/>
    <cellStyle name="Обычный 9 8" xfId="780"/>
    <cellStyle name="Обычный 9 8 2" xfId="2448"/>
    <cellStyle name="Обычный 9 8_POS-системы ККМ" xfId="3620"/>
    <cellStyle name="Обычный 9 9" xfId="2395"/>
    <cellStyle name="Обычный 9_POS-системы ККМ" xfId="3567"/>
    <cellStyle name="Обычный_Полный прайс-лист_21_06_10_Никитина" xfId="45"/>
    <cellStyle name="Плохой" xfId="1302" builtinId="27" customBuiltin="1"/>
    <cellStyle name="Плохой 2" xfId="747"/>
    <cellStyle name="Плохой 3" xfId="3621"/>
    <cellStyle name="Пояснение" xfId="1310" builtinId="53" customBuiltin="1"/>
    <cellStyle name="Пояснение 2" xfId="748"/>
    <cellStyle name="Пояснение 3" xfId="3622"/>
    <cellStyle name="Примечание 2" xfId="749"/>
    <cellStyle name="Примечание 2 2" xfId="750"/>
    <cellStyle name="Примечание 2 2 2" xfId="2449"/>
    <cellStyle name="Примечание 2 3" xfId="2450"/>
    <cellStyle name="Примечание 3" xfId="2451"/>
    <cellStyle name="Процентный 2" xfId="46"/>
    <cellStyle name="Процентный 2 2" xfId="47"/>
    <cellStyle name="Процентный 2 2 2" xfId="48"/>
    <cellStyle name="Процентный 2 2 3" xfId="49"/>
    <cellStyle name="Процентный 2 3" xfId="50"/>
    <cellStyle name="Процентный 2 4" xfId="51"/>
    <cellStyle name="Процентный 2 5" xfId="751"/>
    <cellStyle name="Процентный 2 6" xfId="2452"/>
    <cellStyle name="Процентный 3" xfId="752"/>
    <cellStyle name="Связанная ячейка" xfId="1307" builtinId="24" customBuiltin="1"/>
    <cellStyle name="Связанная ячейка 2" xfId="753"/>
    <cellStyle name="Связанная ячейка 3" xfId="3623"/>
    <cellStyle name="Стиль 1" xfId="52"/>
    <cellStyle name="Стиль 1 2" xfId="754"/>
    <cellStyle name="Стиль 1_POS-системы ККМ" xfId="3624"/>
    <cellStyle name="Текст предупреждения" xfId="1309" builtinId="11" customBuiltin="1"/>
    <cellStyle name="Текст предупреждения 2" xfId="755"/>
    <cellStyle name="Текст предупреждения 3" xfId="3625"/>
    <cellStyle name="Финансовый" xfId="53" builtinId="3"/>
    <cellStyle name="Финансовый [0] 2" xfId="767"/>
    <cellStyle name="Финансовый 10" xfId="756"/>
    <cellStyle name="Финансовый 10 2" xfId="2455"/>
    <cellStyle name="Финансовый 10 3" xfId="2454"/>
    <cellStyle name="Финансовый 11" xfId="783"/>
    <cellStyle name="Финансовый 11 2" xfId="2457"/>
    <cellStyle name="Финансовый 11 3" xfId="2456"/>
    <cellStyle name="Финансовый 12" xfId="1287"/>
    <cellStyle name="Финансовый 12 2" xfId="2459"/>
    <cellStyle name="Финансовый 12 3" xfId="2458"/>
    <cellStyle name="Финансовый 13" xfId="1290"/>
    <cellStyle name="Финансовый 13 2" xfId="2461"/>
    <cellStyle name="Финансовый 13 3" xfId="2460"/>
    <cellStyle name="Финансовый 14" xfId="1288"/>
    <cellStyle name="Финансовый 14 2" xfId="2463"/>
    <cellStyle name="Финансовый 14 3" xfId="2462"/>
    <cellStyle name="Финансовый 15" xfId="2464"/>
    <cellStyle name="Финансовый 15 2" xfId="2465"/>
    <cellStyle name="Финансовый 16" xfId="2466"/>
    <cellStyle name="Финансовый 17" xfId="2467"/>
    <cellStyle name="Финансовый 18" xfId="2468"/>
    <cellStyle name="Финансовый 19" xfId="2469"/>
    <cellStyle name="Финансовый 2" xfId="54"/>
    <cellStyle name="Финансовый 2 2" xfId="55"/>
    <cellStyle name="Финансовый 2 2 2" xfId="56"/>
    <cellStyle name="Финансовый 2 2 3" xfId="57"/>
    <cellStyle name="Финансовый 2 2 4" xfId="758"/>
    <cellStyle name="Финансовый 2 2 5" xfId="2470"/>
    <cellStyle name="Финансовый 2 3" xfId="757"/>
    <cellStyle name="Финансовый 2 4" xfId="2471"/>
    <cellStyle name="Финансовый 20" xfId="2472"/>
    <cellStyle name="Финансовый 21" xfId="2473"/>
    <cellStyle name="Финансовый 22" xfId="2474"/>
    <cellStyle name="Финансовый 23" xfId="2475"/>
    <cellStyle name="Финансовый 24" xfId="2453"/>
    <cellStyle name="Финансовый 25" xfId="2484"/>
    <cellStyle name="Финансовый 26" xfId="2138"/>
    <cellStyle name="Финансовый 27" xfId="2483"/>
    <cellStyle name="Финансовый 28" xfId="2137"/>
    <cellStyle name="Финансовый 29" xfId="2482"/>
    <cellStyle name="Финансовый 3" xfId="58"/>
    <cellStyle name="Финансовый 30" xfId="2501"/>
    <cellStyle name="Финансовый 31" xfId="3626"/>
    <cellStyle name="Финансовый 32" xfId="3627"/>
    <cellStyle name="Финансовый 33" xfId="3628"/>
    <cellStyle name="Финансовый 34" xfId="3629"/>
    <cellStyle name="Финансовый 35" xfId="3630"/>
    <cellStyle name="Финансовый 36" xfId="3631"/>
    <cellStyle name="Финансовый 37" xfId="3632"/>
    <cellStyle name="Финансовый 38" xfId="3633"/>
    <cellStyle name="Финансовый 4" xfId="59"/>
    <cellStyle name="Финансовый 4 2" xfId="60"/>
    <cellStyle name="Финансовый 4 3" xfId="61"/>
    <cellStyle name="Финансовый 4 4" xfId="759"/>
    <cellStyle name="Финансовый 4 5" xfId="2476"/>
    <cellStyle name="Финансовый 5" xfId="79"/>
    <cellStyle name="Финансовый 5 2" xfId="760"/>
    <cellStyle name="Финансовый 5 3" xfId="2477"/>
    <cellStyle name="Финансовый 6" xfId="761"/>
    <cellStyle name="Финансовый 6 2" xfId="762"/>
    <cellStyle name="Финансовый 6 2 2" xfId="1284"/>
    <cellStyle name="Финансовый 6 2 2 2" xfId="2480"/>
    <cellStyle name="Финансовый 6 2 3" xfId="2479"/>
    <cellStyle name="Финансовый 6 3" xfId="1283"/>
    <cellStyle name="Финансовый 6 3 2" xfId="2481"/>
    <cellStyle name="Финансовый 6 4" xfId="2478"/>
    <cellStyle name="Финансовый 7" xfId="763"/>
    <cellStyle name="Финансовый 8" xfId="764"/>
    <cellStyle name="Финансовый 9" xfId="765"/>
    <cellStyle name="Хороший" xfId="1301" builtinId="26" customBuiltin="1"/>
    <cellStyle name="Хороший 2" xfId="766"/>
    <cellStyle name="Хороший 3" xfId="3634"/>
  </cellStyles>
  <dxfs count="1"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&#1047;&#1048;&#1055;!A1"/><Relationship Id="rId13" Type="http://schemas.openxmlformats.org/officeDocument/2006/relationships/image" Target="../media/image1.png"/><Relationship Id="rId3" Type="http://schemas.openxmlformats.org/officeDocument/2006/relationships/hyperlink" Target="#'Pos &#1087;&#1077;&#1088;&#1080;&#1092;&#1077;&#1088;&#1080;&#1103;'!R1C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Relationship Id="rId14" Type="http://schemas.openxmlformats.org/officeDocument/2006/relationships/hyperlink" Target="#'&#1055;&#1086;&#1083;&#1085;&#1099;&#1081; &#1087;&#1088;&#1072;&#1081;&#1089;-&#1083;&#1080;&#1089;&#1090;'!R1C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8;&#1086;&#1075;&#1088;. &#1086;&#1073;&#1077;&#1089;&#1087;.'!R1C1"/><Relationship Id="rId13" Type="http://schemas.openxmlformats.org/officeDocument/2006/relationships/hyperlink" Target="#'&#1064;&#1090;&#1088;&#1080;&#1093;-&#1082;&#1086;&#1076;'!R1C1"/><Relationship Id="rId3" Type="http://schemas.openxmlformats.org/officeDocument/2006/relationships/hyperlink" Target="#'&#1055;&#1086;&#1083;&#1085;&#1099;&#1081; &#1087;&#1088;&#1072;&#1081;&#1089;-&#1083;&#1080;&#1089;&#1090;'!A1"/><Relationship Id="rId7" Type="http://schemas.openxmlformats.org/officeDocument/2006/relationships/hyperlink" Target="#'&#1054;&#1073;&#1086;&#1088;&#1091;&#1076;&#1086;&#1074;&#1072;&#1085;&#1080;&#1103; &#1076;&#1083;&#1103; &#1073;.&#1082;&#1072;&#1088;&#1090;'!A1"/><Relationship Id="rId12" Type="http://schemas.openxmlformats.org/officeDocument/2006/relationships/hyperlink" Target="#'&#1040;&#1085;&#1090;&#1080;&#1082;&#1088;&#1072;&#1078;&#1085;. &#1089;&#1080;&#1089;&#1090;&#1077;&#1084;&#1099;'!R1C1"/><Relationship Id="rId2" Type="http://schemas.openxmlformats.org/officeDocument/2006/relationships/image" Target="../media/image1.png"/><Relationship Id="rId1" Type="http://schemas.openxmlformats.org/officeDocument/2006/relationships/hyperlink" Target="#'&#1054;&#1075;&#1083;&#1072;&#1074;&#1083;&#1077;&#1085;&#1080;&#1077; '!A1"/><Relationship Id="rId6" Type="http://schemas.openxmlformats.org/officeDocument/2006/relationships/hyperlink" Target="#'Pos &#1087;&#1077;&#1088;&#1080;&#1092;&#1077;&#1088;&#1080;&#1103;'!R1C1"/><Relationship Id="rId11" Type="http://schemas.openxmlformats.org/officeDocument/2006/relationships/hyperlink" Target="#&#1047;&#1048;&#1055;!A1"/><Relationship Id="rId5" Type="http://schemas.openxmlformats.org/officeDocument/2006/relationships/hyperlink" Target="#'POS-&#1089;&#1080;&#1089;&#1090;&#1077;&#1084;&#1099; &#1050;&#1050;&#1052;'!R1C1"/><Relationship Id="rId15" Type="http://schemas.openxmlformats.org/officeDocument/2006/relationships/hyperlink" Target="#'&#1055;&#1086;&#1083;&#1085;&#1099;&#1081; &#1087;&#1088;&#1072;&#1081;&#1089;-&#1083;&#1080;&#1089;&#1090;'!R1C1"/><Relationship Id="rId10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0;&#1050;&#1052; &#1080; &#1040;&#1057;&#1055;&#1044;'!R1C1"/><Relationship Id="rId9" Type="http://schemas.openxmlformats.org/officeDocument/2006/relationships/hyperlink" Target="#'&#1042;&#1077;&#1089;&#1099; &#1089; &#1087;&#1077;&#1095;&#1072;&#1090;&#1100;&#1102;'!R1C1"/><Relationship Id="rId14" Type="http://schemas.openxmlformats.org/officeDocument/2006/relationships/hyperlink" Target="#'&#1056;&#1072;&#1089;&#1093;&#1086;&#1076;&#1085;&#1099;&#1077; &#1084;&#1072;&#1090;&#1077;&#1088;&#1080;&#1072;&#1083;&#1099;'!R1C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Relationship Id="rId14" Type="http://schemas.openxmlformats.org/officeDocument/2006/relationships/hyperlink" Target="#&#1047;&#1048;&#1055;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-&#1087;&#1077;&#1088;&#1080;&#1092;&#1077;&#1088;&#1080;&#1103;'!A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Relationship Id="rId14" Type="http://schemas.openxmlformats.org/officeDocument/2006/relationships/hyperlink" Target="#&#1047;&#1048;&#1055;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-&#1087;&#1077;&#1088;&#1080;&#1092;&#1077;&#1088;&#1080;&#1103;'!A1"/><Relationship Id="rId10" Type="http://schemas.openxmlformats.org/officeDocument/2006/relationships/hyperlink" Target="#&#1047;&#1048;&#1055;!A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Relationship Id="rId14" Type="http://schemas.openxmlformats.org/officeDocument/2006/relationships/hyperlink" Target="#'&#1055;&#1086;&#1083;&#1085;&#1099;&#1081; &#1087;&#1088;&#1072;&#1081;&#1089;-&#1083;&#1080;&#1089;&#1090;'!R1C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&#1047;&#1048;&#1055;!A1"/><Relationship Id="rId13" Type="http://schemas.openxmlformats.org/officeDocument/2006/relationships/image" Target="../media/image1.png"/><Relationship Id="rId3" Type="http://schemas.openxmlformats.org/officeDocument/2006/relationships/hyperlink" Target="#'Pos &#1087;&#1077;&#1088;&#1080;&#1092;&#1077;&#1088;&#1080;&#1103;'!R1C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Relationship Id="rId14" Type="http://schemas.openxmlformats.org/officeDocument/2006/relationships/hyperlink" Target="#'&#1055;&#1086;&#1083;&#1085;&#1099;&#1081; &#1087;&#1088;&#1072;&#1081;&#1089;-&#1083;&#1080;&#1089;&#1090;'!R1C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&#1047;&#1048;&#1055;!A1"/><Relationship Id="rId13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Relationship Id="rId14" Type="http://schemas.openxmlformats.org/officeDocument/2006/relationships/hyperlink" Target="#'&#1055;&#1086;&#1083;&#1085;&#1099;&#1081; &#1087;&#1088;&#1072;&#1081;&#1089;-&#1083;&#1080;&#1089;&#1090;'!R1C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&#1047;&#1048;&#1055;!A1"/><Relationship Id="rId13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Relationship Id="rId14" Type="http://schemas.openxmlformats.org/officeDocument/2006/relationships/hyperlink" Target="#'&#1055;&#1086;&#1083;&#1085;&#1099;&#1081; &#1087;&#1088;&#1072;&#1081;&#1089;-&#1083;&#1080;&#1089;&#1090;'!R1C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&#1047;&#1048;&#1055;!A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Relationship Id="rId14" Type="http://schemas.openxmlformats.org/officeDocument/2006/relationships/hyperlink" Target="#'&#1055;&#1086;&#1083;&#1085;&#1099;&#1081; &#1087;&#1088;&#1072;&#1081;&#1089;-&#1083;&#1080;&#1089;&#1090;'!R1C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&#1047;&#1048;&#1055;!A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Relationship Id="rId14" Type="http://schemas.openxmlformats.org/officeDocument/2006/relationships/hyperlink" Target="#'&#1055;&#1086;&#1083;&#1085;&#1099;&#1081; &#1087;&#1088;&#1072;&#1081;&#1089;-&#1083;&#1080;&#1089;&#1090;'!R1C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&#1047;&#1048;&#1055;!A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Relationship Id="rId14" Type="http://schemas.openxmlformats.org/officeDocument/2006/relationships/hyperlink" Target="#'&#1055;&#1086;&#1083;&#1085;&#1099;&#1081; &#1087;&#1088;&#1072;&#1081;&#1089;-&#1083;&#1080;&#1089;&#1090;'!R1C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&#1047;&#1048;&#1055;!A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Relationship Id="rId14" Type="http://schemas.openxmlformats.org/officeDocument/2006/relationships/hyperlink" Target="#'&#1055;&#1086;&#1083;&#1085;&#1099;&#1081; &#1087;&#1088;&#1072;&#1081;&#1089;-&#1083;&#1080;&#1089;&#1090;'!R1C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8</xdr:row>
      <xdr:rowOff>78105</xdr:rowOff>
    </xdr:from>
    <xdr:to>
      <xdr:col>1</xdr:col>
      <xdr:colOff>149238</xdr:colOff>
      <xdr:row>9</xdr:row>
      <xdr:rowOff>439982</xdr:rowOff>
    </xdr:to>
    <xdr:sp macro="" textlink="">
      <xdr:nvSpPr>
        <xdr:cNvPr id="10091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6B270000}"/>
            </a:ext>
          </a:extLst>
        </xdr:cNvPr>
        <xdr:cNvSpPr>
          <a:spLocks noChangeArrowheads="1"/>
        </xdr:cNvSpPr>
      </xdr:nvSpPr>
      <xdr:spPr bwMode="auto">
        <a:xfrm>
          <a:off x="79863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8</xdr:row>
      <xdr:rowOff>78105</xdr:rowOff>
    </xdr:from>
    <xdr:to>
      <xdr:col>2</xdr:col>
      <xdr:colOff>895591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F400000}"/>
            </a:ext>
          </a:extLst>
        </xdr:cNvPr>
        <xdr:cNvSpPr>
          <a:spLocks noChangeArrowheads="1"/>
        </xdr:cNvSpPr>
      </xdr:nvSpPr>
      <xdr:spPr bwMode="auto">
        <a:xfrm>
          <a:off x="146915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8</xdr:row>
      <xdr:rowOff>78105</xdr:rowOff>
    </xdr:from>
    <xdr:to>
      <xdr:col>2</xdr:col>
      <xdr:colOff>2277738</xdr:colOff>
      <xdr:row>9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10400000}"/>
            </a:ext>
          </a:extLst>
        </xdr:cNvPr>
        <xdr:cNvSpPr>
          <a:spLocks noChangeArrowheads="1"/>
        </xdr:cNvSpPr>
      </xdr:nvSpPr>
      <xdr:spPr bwMode="auto">
        <a:xfrm>
          <a:off x="28513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6541270</xdr:colOff>
      <xdr:row>8</xdr:row>
      <xdr:rowOff>78105</xdr:rowOff>
    </xdr:from>
    <xdr:to>
      <xdr:col>4</xdr:col>
      <xdr:colOff>74114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11400000}"/>
            </a:ext>
          </a:extLst>
        </xdr:cNvPr>
        <xdr:cNvSpPr>
          <a:spLocks noChangeArrowheads="1"/>
        </xdr:cNvSpPr>
      </xdr:nvSpPr>
      <xdr:spPr bwMode="auto">
        <a:xfrm>
          <a:off x="8374833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2398383</xdr:colOff>
      <xdr:row>8</xdr:row>
      <xdr:rowOff>78105</xdr:rowOff>
    </xdr:from>
    <xdr:to>
      <xdr:col>2</xdr:col>
      <xdr:colOff>3658383</xdr:colOff>
      <xdr:row>9</xdr:row>
      <xdr:rowOff>442727</xdr:rowOff>
    </xdr:to>
    <xdr:sp macro="" textlink="">
      <xdr:nvSpPr>
        <xdr:cNvPr id="16402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2400000}"/>
            </a:ext>
          </a:extLst>
        </xdr:cNvPr>
        <xdr:cNvSpPr>
          <a:spLocks noChangeArrowheads="1"/>
        </xdr:cNvSpPr>
      </xdr:nvSpPr>
      <xdr:spPr bwMode="auto">
        <a:xfrm>
          <a:off x="423194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3775694</xdr:colOff>
      <xdr:row>8</xdr:row>
      <xdr:rowOff>78105</xdr:rowOff>
    </xdr:from>
    <xdr:to>
      <xdr:col>2</xdr:col>
      <xdr:colOff>5035694</xdr:colOff>
      <xdr:row>9</xdr:row>
      <xdr:rowOff>442727</xdr:rowOff>
    </xdr:to>
    <xdr:sp macro="" textlink="">
      <xdr:nvSpPr>
        <xdr:cNvPr id="16403" name="AutoShap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13400000}"/>
            </a:ext>
          </a:extLst>
        </xdr:cNvPr>
        <xdr:cNvSpPr>
          <a:spLocks noChangeArrowheads="1"/>
        </xdr:cNvSpPr>
      </xdr:nvSpPr>
      <xdr:spPr bwMode="auto">
        <a:xfrm>
          <a:off x="560925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5158831</xdr:colOff>
      <xdr:row>8</xdr:row>
      <xdr:rowOff>78105</xdr:rowOff>
    </xdr:from>
    <xdr:to>
      <xdr:col>2</xdr:col>
      <xdr:colOff>6418831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14400000}"/>
            </a:ext>
          </a:extLst>
        </xdr:cNvPr>
        <xdr:cNvSpPr>
          <a:spLocks noChangeArrowheads="1"/>
        </xdr:cNvSpPr>
      </xdr:nvSpPr>
      <xdr:spPr bwMode="auto">
        <a:xfrm>
          <a:off x="699239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110377</xdr:colOff>
      <xdr:row>8</xdr:row>
      <xdr:rowOff>78105</xdr:rowOff>
    </xdr:from>
    <xdr:to>
      <xdr:col>11</xdr:col>
      <xdr:colOff>667908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16400000}"/>
            </a:ext>
          </a:extLst>
        </xdr:cNvPr>
        <xdr:cNvSpPr>
          <a:spLocks noChangeArrowheads="1"/>
        </xdr:cNvSpPr>
      </xdr:nvSpPr>
      <xdr:spPr bwMode="auto">
        <a:xfrm>
          <a:off x="13885908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4</xdr:col>
      <xdr:colOff>185417</xdr:colOff>
      <xdr:row>8</xdr:row>
      <xdr:rowOff>78105</xdr:rowOff>
    </xdr:from>
    <xdr:to>
      <xdr:col>6</xdr:col>
      <xdr:colOff>40480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19400000}"/>
            </a:ext>
          </a:extLst>
        </xdr:cNvPr>
        <xdr:cNvSpPr>
          <a:spLocks noChangeArrowheads="1"/>
        </xdr:cNvSpPr>
      </xdr:nvSpPr>
      <xdr:spPr bwMode="auto">
        <a:xfrm>
          <a:off x="974613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153322</xdr:colOff>
      <xdr:row>8</xdr:row>
      <xdr:rowOff>78105</xdr:rowOff>
    </xdr:from>
    <xdr:to>
      <xdr:col>8</xdr:col>
      <xdr:colOff>8384</xdr:colOff>
      <xdr:row>9</xdr:row>
      <xdr:rowOff>439982</xdr:rowOff>
    </xdr:to>
    <xdr:sp macro="" textlink="">
      <xdr:nvSpPr>
        <xdr:cNvPr id="23158" name="AutoShap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765A0000}"/>
            </a:ext>
          </a:extLst>
        </xdr:cNvPr>
        <xdr:cNvSpPr>
          <a:spLocks noChangeArrowheads="1"/>
        </xdr:cNvSpPr>
      </xdr:nvSpPr>
      <xdr:spPr bwMode="auto">
        <a:xfrm>
          <a:off x="11118978" y="1411605"/>
          <a:ext cx="1260000" cy="57619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129982</xdr:colOff>
      <xdr:row>8</xdr:row>
      <xdr:rowOff>78105</xdr:rowOff>
    </xdr:from>
    <xdr:to>
      <xdr:col>9</xdr:col>
      <xdr:colOff>687513</xdr:colOff>
      <xdr:row>9</xdr:row>
      <xdr:rowOff>439982</xdr:rowOff>
    </xdr:to>
    <xdr:sp macro="" textlink="">
      <xdr:nvSpPr>
        <xdr:cNvPr id="2316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000-00007A5A0000}"/>
            </a:ext>
          </a:extLst>
        </xdr:cNvPr>
        <xdr:cNvSpPr>
          <a:spLocks noChangeArrowheads="1"/>
        </xdr:cNvSpPr>
      </xdr:nvSpPr>
      <xdr:spPr bwMode="auto">
        <a:xfrm>
          <a:off x="12500576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Демонстрацион-ный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2060" name="Picture 18" descr="shtrih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392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56030</xdr:colOff>
      <xdr:row>8</xdr:row>
      <xdr:rowOff>78441</xdr:rowOff>
    </xdr:from>
    <xdr:to>
      <xdr:col>12</xdr:col>
      <xdr:colOff>1319532</xdr:colOff>
      <xdr:row>9</xdr:row>
      <xdr:rowOff>443063</xdr:rowOff>
    </xdr:to>
    <xdr:sp macro="" textlink="">
      <xdr:nvSpPr>
        <xdr:cNvPr id="14" name="AutoShape 2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15553765" y="1333500"/>
          <a:ext cx="1263502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Полный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прайс-лист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1733550</xdr:colOff>
      <xdr:row>0</xdr:row>
      <xdr:rowOff>0</xdr:rowOff>
    </xdr:to>
    <xdr:pic>
      <xdr:nvPicPr>
        <xdr:cNvPr id="10241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6236" t="23251" r="55083" b="-2039"/>
        <a:stretch>
          <a:fillRect/>
        </a:stretch>
      </xdr:blipFill>
      <xdr:spPr bwMode="auto">
        <a:xfrm>
          <a:off x="1190625" y="0"/>
          <a:ext cx="2381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10242" name="Picture 18" descr="shtrih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9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5" name="AutoShap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6" name="AutoShap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7" name="AutoShape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8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9" name="AutoShape 1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20" name="AutoShape 1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1" name="AutoShape 2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2" name="AutoShape 2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3" name="AutoShape 2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4" name="AutoShape 1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5" name="AutoShape 2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12</xdr:col>
      <xdr:colOff>22412</xdr:colOff>
      <xdr:row>8</xdr:row>
      <xdr:rowOff>78439</xdr:rowOff>
    </xdr:from>
    <xdr:to>
      <xdr:col>12</xdr:col>
      <xdr:colOff>1285913</xdr:colOff>
      <xdr:row>9</xdr:row>
      <xdr:rowOff>443061</xdr:rowOff>
    </xdr:to>
    <xdr:sp macro="" textlink="">
      <xdr:nvSpPr>
        <xdr:cNvPr id="39" name="AutoShape 22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SpPr>
          <a:spLocks noChangeArrowheads="1"/>
        </xdr:cNvSpPr>
      </xdr:nvSpPr>
      <xdr:spPr bwMode="auto">
        <a:xfrm>
          <a:off x="15452912" y="1333498"/>
          <a:ext cx="1263501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Полный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прайс-лист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69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70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50475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71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>
          <a:spLocks noChangeArrowheads="1"/>
        </xdr:cNvSpPr>
      </xdr:nvSpPr>
      <xdr:spPr bwMode="auto">
        <a:xfrm>
          <a:off x="1453438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72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>
          <a:spLocks noChangeArrowheads="1"/>
        </xdr:cNvSpPr>
      </xdr:nvSpPr>
      <xdr:spPr bwMode="auto">
        <a:xfrm>
          <a:off x="283891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73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>
          <a:spLocks noChangeArrowheads="1"/>
        </xdr:cNvSpPr>
      </xdr:nvSpPr>
      <xdr:spPr bwMode="auto">
        <a:xfrm>
          <a:off x="8358164" y="1373505"/>
          <a:ext cx="1248094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74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>
          <a:spLocks noChangeArrowheads="1"/>
        </xdr:cNvSpPr>
      </xdr:nvSpPr>
      <xdr:spPr bwMode="auto">
        <a:xfrm>
          <a:off x="42195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75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>
          <a:spLocks noChangeArrowheads="1"/>
        </xdr:cNvSpPr>
      </xdr:nvSpPr>
      <xdr:spPr bwMode="auto">
        <a:xfrm>
          <a:off x="5602113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76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>
          <a:spLocks noChangeArrowheads="1"/>
        </xdr:cNvSpPr>
      </xdr:nvSpPr>
      <xdr:spPr bwMode="auto">
        <a:xfrm>
          <a:off x="6980011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11</xdr:col>
      <xdr:colOff>660360</xdr:colOff>
      <xdr:row>8</xdr:row>
      <xdr:rowOff>78105</xdr:rowOff>
    </xdr:from>
    <xdr:to>
      <xdr:col>12</xdr:col>
      <xdr:colOff>1217891</xdr:colOff>
      <xdr:row>9</xdr:row>
      <xdr:rowOff>442727</xdr:rowOff>
    </xdr:to>
    <xdr:sp macro="" textlink="">
      <xdr:nvSpPr>
        <xdr:cNvPr id="77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>
          <a:spLocks noChangeArrowheads="1"/>
        </xdr:cNvSpPr>
      </xdr:nvSpPr>
      <xdr:spPr bwMode="auto">
        <a:xfrm>
          <a:off x="15362478" y="1333164"/>
          <a:ext cx="1263501" cy="521504"/>
        </a:xfrm>
        <a:prstGeom prst="roundRect">
          <a:avLst>
            <a:gd name="adj" fmla="val 16667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78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SpPr>
          <a:spLocks noChangeArrowheads="1"/>
        </xdr:cNvSpPr>
      </xdr:nvSpPr>
      <xdr:spPr bwMode="auto">
        <a:xfrm>
          <a:off x="9717561" y="1373505"/>
          <a:ext cx="1407638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79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SpPr>
          <a:spLocks noChangeArrowheads="1"/>
        </xdr:cNvSpPr>
      </xdr:nvSpPr>
      <xdr:spPr bwMode="auto">
        <a:xfrm>
          <a:off x="11234524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80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SpPr>
          <a:spLocks noChangeArrowheads="1"/>
        </xdr:cNvSpPr>
      </xdr:nvSpPr>
      <xdr:spPr bwMode="auto">
        <a:xfrm>
          <a:off x="126763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10</xdr:col>
      <xdr:colOff>34428</xdr:colOff>
      <xdr:row>8</xdr:row>
      <xdr:rowOff>68855</xdr:rowOff>
    </xdr:from>
    <xdr:to>
      <xdr:col>11</xdr:col>
      <xdr:colOff>591959</xdr:colOff>
      <xdr:row>9</xdr:row>
      <xdr:rowOff>430732</xdr:rowOff>
    </xdr:to>
    <xdr:sp macro="" textlink="">
      <xdr:nvSpPr>
        <xdr:cNvPr id="81" name="AutoShape 2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SpPr>
          <a:spLocks noChangeArrowheads="1"/>
        </xdr:cNvSpPr>
      </xdr:nvSpPr>
      <xdr:spPr bwMode="auto">
        <a:xfrm>
          <a:off x="14017128" y="1364255"/>
          <a:ext cx="1262381" cy="580952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ЗИП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11265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11</xdr:col>
      <xdr:colOff>660360</xdr:colOff>
      <xdr:row>8</xdr:row>
      <xdr:rowOff>78105</xdr:rowOff>
    </xdr:from>
    <xdr:to>
      <xdr:col>12</xdr:col>
      <xdr:colOff>1217891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>
          <a:spLocks noChangeArrowheads="1"/>
        </xdr:cNvSpPr>
      </xdr:nvSpPr>
      <xdr:spPr bwMode="auto">
        <a:xfrm>
          <a:off x="15315089" y="1363406"/>
          <a:ext cx="1257561" cy="582664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10</xdr:col>
      <xdr:colOff>34428</xdr:colOff>
      <xdr:row>8</xdr:row>
      <xdr:rowOff>68855</xdr:rowOff>
    </xdr:from>
    <xdr:to>
      <xdr:col>11</xdr:col>
      <xdr:colOff>591959</xdr:colOff>
      <xdr:row>9</xdr:row>
      <xdr:rowOff>430732</xdr:rowOff>
    </xdr:to>
    <xdr:sp macro="" textlink="">
      <xdr:nvSpPr>
        <xdr:cNvPr id="26" name="AutoShape 2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SpPr>
          <a:spLocks noChangeArrowheads="1"/>
        </xdr:cNvSpPr>
      </xdr:nvSpPr>
      <xdr:spPr bwMode="auto">
        <a:xfrm>
          <a:off x="13989127" y="1354156"/>
          <a:ext cx="1257561" cy="579919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ЗИП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25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392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79863</xdr:colOff>
      <xdr:row>8</xdr:row>
      <xdr:rowOff>78105</xdr:rowOff>
    </xdr:from>
    <xdr:to>
      <xdr:col>1</xdr:col>
      <xdr:colOff>149238</xdr:colOff>
      <xdr:row>9</xdr:row>
      <xdr:rowOff>439982</xdr:rowOff>
    </xdr:to>
    <xdr:sp macro="" textlink="">
      <xdr:nvSpPr>
        <xdr:cNvPr id="26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863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8</xdr:row>
      <xdr:rowOff>78105</xdr:rowOff>
    </xdr:from>
    <xdr:to>
      <xdr:col>2</xdr:col>
      <xdr:colOff>895591</xdr:colOff>
      <xdr:row>9</xdr:row>
      <xdr:rowOff>442727</xdr:rowOff>
    </xdr:to>
    <xdr:sp macro="" textlink="">
      <xdr:nvSpPr>
        <xdr:cNvPr id="27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1469154" y="1373505"/>
          <a:ext cx="1264762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8</xdr:row>
      <xdr:rowOff>78105</xdr:rowOff>
    </xdr:from>
    <xdr:to>
      <xdr:col>2</xdr:col>
      <xdr:colOff>2277738</xdr:colOff>
      <xdr:row>9</xdr:row>
      <xdr:rowOff>442727</xdr:rowOff>
    </xdr:to>
    <xdr:sp macro="" textlink="">
      <xdr:nvSpPr>
        <xdr:cNvPr id="28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8560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6541270</xdr:colOff>
      <xdr:row>8</xdr:row>
      <xdr:rowOff>78105</xdr:rowOff>
    </xdr:from>
    <xdr:to>
      <xdr:col>4</xdr:col>
      <xdr:colOff>74114</xdr:colOff>
      <xdr:row>9</xdr:row>
      <xdr:rowOff>442727</xdr:rowOff>
    </xdr:to>
    <xdr:sp macro="" textlink="">
      <xdr:nvSpPr>
        <xdr:cNvPr id="29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8379595" y="1373505"/>
          <a:ext cx="125761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2398383</xdr:colOff>
      <xdr:row>8</xdr:row>
      <xdr:rowOff>78105</xdr:rowOff>
    </xdr:from>
    <xdr:to>
      <xdr:col>2</xdr:col>
      <xdr:colOff>3658383</xdr:colOff>
      <xdr:row>9</xdr:row>
      <xdr:rowOff>442727</xdr:rowOff>
    </xdr:to>
    <xdr:sp macro="" textlink="">
      <xdr:nvSpPr>
        <xdr:cNvPr id="30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423670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3775694</xdr:colOff>
      <xdr:row>8</xdr:row>
      <xdr:rowOff>78105</xdr:rowOff>
    </xdr:from>
    <xdr:to>
      <xdr:col>2</xdr:col>
      <xdr:colOff>5035694</xdr:colOff>
      <xdr:row>9</xdr:row>
      <xdr:rowOff>442727</xdr:rowOff>
    </xdr:to>
    <xdr:sp macro="" textlink="">
      <xdr:nvSpPr>
        <xdr:cNvPr id="31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5614019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5158831</xdr:colOff>
      <xdr:row>8</xdr:row>
      <xdr:rowOff>78105</xdr:rowOff>
    </xdr:from>
    <xdr:to>
      <xdr:col>2</xdr:col>
      <xdr:colOff>6418831</xdr:colOff>
      <xdr:row>9</xdr:row>
      <xdr:rowOff>442727</xdr:rowOff>
    </xdr:to>
    <xdr:sp macro="" textlink="">
      <xdr:nvSpPr>
        <xdr:cNvPr id="32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6997156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110377</xdr:colOff>
      <xdr:row>8</xdr:row>
      <xdr:rowOff>78105</xdr:rowOff>
    </xdr:from>
    <xdr:to>
      <xdr:col>11</xdr:col>
      <xdr:colOff>667908</xdr:colOff>
      <xdr:row>9</xdr:row>
      <xdr:rowOff>442727</xdr:rowOff>
    </xdr:to>
    <xdr:sp macro="" textlink="">
      <xdr:nvSpPr>
        <xdr:cNvPr id="33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13902577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4</xdr:col>
      <xdr:colOff>185417</xdr:colOff>
      <xdr:row>8</xdr:row>
      <xdr:rowOff>78105</xdr:rowOff>
    </xdr:from>
    <xdr:to>
      <xdr:col>6</xdr:col>
      <xdr:colOff>40480</xdr:colOff>
      <xdr:row>9</xdr:row>
      <xdr:rowOff>442727</xdr:rowOff>
    </xdr:to>
    <xdr:sp macro="" textlink="">
      <xdr:nvSpPr>
        <xdr:cNvPr id="34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9748517" y="1373505"/>
          <a:ext cx="126476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153322</xdr:colOff>
      <xdr:row>8</xdr:row>
      <xdr:rowOff>78105</xdr:rowOff>
    </xdr:from>
    <xdr:to>
      <xdr:col>8</xdr:col>
      <xdr:colOff>8384</xdr:colOff>
      <xdr:row>9</xdr:row>
      <xdr:rowOff>439982</xdr:rowOff>
    </xdr:to>
    <xdr:sp macro="" textlink="">
      <xdr:nvSpPr>
        <xdr:cNvPr id="35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11126122" y="1373505"/>
          <a:ext cx="1264762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129982</xdr:colOff>
      <xdr:row>8</xdr:row>
      <xdr:rowOff>78105</xdr:rowOff>
    </xdr:from>
    <xdr:to>
      <xdr:col>9</xdr:col>
      <xdr:colOff>687513</xdr:colOff>
      <xdr:row>9</xdr:row>
      <xdr:rowOff>439982</xdr:rowOff>
    </xdr:to>
    <xdr:sp macro="" textlink="">
      <xdr:nvSpPr>
        <xdr:cNvPr id="36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1251248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Демонстрацион-ный зал</a:t>
          </a:r>
        </a:p>
      </xdr:txBody>
    </xdr:sp>
    <xdr:clientData/>
  </xdr:twoCellAnchor>
  <xdr:twoCellAnchor>
    <xdr:from>
      <xdr:col>12</xdr:col>
      <xdr:colOff>45357</xdr:colOff>
      <xdr:row>8</xdr:row>
      <xdr:rowOff>79375</xdr:rowOff>
    </xdr:from>
    <xdr:to>
      <xdr:col>12</xdr:col>
      <xdr:colOff>1308859</xdr:colOff>
      <xdr:row>9</xdr:row>
      <xdr:rowOff>452668</xdr:rowOff>
    </xdr:to>
    <xdr:sp macro="" textlink="">
      <xdr:nvSpPr>
        <xdr:cNvPr id="15" name="AutoShape 2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15228661" y="1349375"/>
          <a:ext cx="1263502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Полный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прайс-лист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31043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379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269957</xdr:colOff>
      <xdr:row>8</xdr:row>
      <xdr:rowOff>78105</xdr:rowOff>
    </xdr:from>
    <xdr:to>
      <xdr:col>2</xdr:col>
      <xdr:colOff>887019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F400000}"/>
            </a:ext>
          </a:extLst>
        </xdr:cNvPr>
        <xdr:cNvSpPr>
          <a:spLocks noChangeArrowheads="1"/>
        </xdr:cNvSpPr>
      </xdr:nvSpPr>
      <xdr:spPr bwMode="auto">
        <a:xfrm>
          <a:off x="146058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439982</xdr:rowOff>
    </xdr:to>
    <xdr:sp macro="" textlink="">
      <xdr:nvSpPr>
        <xdr:cNvPr id="31045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4579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6521269</xdr:colOff>
      <xdr:row>8</xdr:row>
      <xdr:rowOff>78105</xdr:rowOff>
    </xdr:from>
    <xdr:to>
      <xdr:col>4</xdr:col>
      <xdr:colOff>54113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200-000011400000}"/>
            </a:ext>
          </a:extLst>
        </xdr:cNvPr>
        <xdr:cNvSpPr>
          <a:spLocks noChangeArrowheads="1"/>
        </xdr:cNvSpPr>
      </xdr:nvSpPr>
      <xdr:spPr bwMode="auto">
        <a:xfrm>
          <a:off x="835483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2396954</xdr:colOff>
      <xdr:row>8</xdr:row>
      <xdr:rowOff>78105</xdr:rowOff>
    </xdr:from>
    <xdr:to>
      <xdr:col>2</xdr:col>
      <xdr:colOff>3656954</xdr:colOff>
      <xdr:row>9</xdr:row>
      <xdr:rowOff>442727</xdr:rowOff>
    </xdr:to>
    <xdr:sp macro="" textlink="">
      <xdr:nvSpPr>
        <xdr:cNvPr id="16402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12400000}"/>
            </a:ext>
          </a:extLst>
        </xdr:cNvPr>
        <xdr:cNvSpPr>
          <a:spLocks noChangeArrowheads="1"/>
        </xdr:cNvSpPr>
      </xdr:nvSpPr>
      <xdr:spPr bwMode="auto">
        <a:xfrm>
          <a:off x="423051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442727</xdr:rowOff>
    </xdr:to>
    <xdr:sp macro="" textlink="">
      <xdr:nvSpPr>
        <xdr:cNvPr id="16403" name="AutoShap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200-000013400000}"/>
            </a:ext>
          </a:extLst>
        </xdr:cNvPr>
        <xdr:cNvSpPr>
          <a:spLocks noChangeArrowheads="1"/>
        </xdr:cNvSpPr>
      </xdr:nvSpPr>
      <xdr:spPr bwMode="auto">
        <a:xfrm>
          <a:off x="560687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200-000014400000}"/>
            </a:ext>
          </a:extLst>
        </xdr:cNvPr>
        <xdr:cNvSpPr>
          <a:spLocks noChangeArrowheads="1"/>
        </xdr:cNvSpPr>
      </xdr:nvSpPr>
      <xdr:spPr bwMode="auto">
        <a:xfrm>
          <a:off x="698477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98470</xdr:colOff>
      <xdr:row>8</xdr:row>
      <xdr:rowOff>78105</xdr:rowOff>
    </xdr:from>
    <xdr:to>
      <xdr:col>11</xdr:col>
      <xdr:colOff>656001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200-000016400000}"/>
            </a:ext>
          </a:extLst>
        </xdr:cNvPr>
        <xdr:cNvSpPr>
          <a:spLocks noChangeArrowheads="1"/>
        </xdr:cNvSpPr>
      </xdr:nvSpPr>
      <xdr:spPr bwMode="auto">
        <a:xfrm>
          <a:off x="138740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4</xdr:col>
      <xdr:colOff>177799</xdr:colOff>
      <xdr:row>8</xdr:row>
      <xdr:rowOff>78105</xdr:rowOff>
    </xdr:from>
    <xdr:to>
      <xdr:col>6</xdr:col>
      <xdr:colOff>32862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200-000019400000}"/>
            </a:ext>
          </a:extLst>
        </xdr:cNvPr>
        <xdr:cNvSpPr>
          <a:spLocks noChangeArrowheads="1"/>
        </xdr:cNvSpPr>
      </xdr:nvSpPr>
      <xdr:spPr bwMode="auto">
        <a:xfrm>
          <a:off x="9738518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159331</xdr:colOff>
      <xdr:row>8</xdr:row>
      <xdr:rowOff>78105</xdr:rowOff>
    </xdr:from>
    <xdr:to>
      <xdr:col>8</xdr:col>
      <xdr:colOff>14393</xdr:colOff>
      <xdr:row>9</xdr:row>
      <xdr:rowOff>442727</xdr:rowOff>
    </xdr:to>
    <xdr:sp macro="" textlink="">
      <xdr:nvSpPr>
        <xdr:cNvPr id="2" name="AutoShap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112498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125690</xdr:colOff>
      <xdr:row>8</xdr:row>
      <xdr:rowOff>78105</xdr:rowOff>
    </xdr:from>
    <xdr:to>
      <xdr:col>9</xdr:col>
      <xdr:colOff>683221</xdr:colOff>
      <xdr:row>9</xdr:row>
      <xdr:rowOff>439982</xdr:rowOff>
    </xdr:to>
    <xdr:sp macro="" textlink="">
      <xdr:nvSpPr>
        <xdr:cNvPr id="31054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200-00004E790000}"/>
            </a:ext>
          </a:extLst>
        </xdr:cNvPr>
        <xdr:cNvSpPr>
          <a:spLocks noChangeArrowheads="1"/>
        </xdr:cNvSpPr>
      </xdr:nvSpPr>
      <xdr:spPr bwMode="auto">
        <a:xfrm>
          <a:off x="12496284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4108" name="Picture 18" descr="shtrih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2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67236</xdr:colOff>
      <xdr:row>8</xdr:row>
      <xdr:rowOff>89648</xdr:rowOff>
    </xdr:from>
    <xdr:to>
      <xdr:col>12</xdr:col>
      <xdr:colOff>1330738</xdr:colOff>
      <xdr:row>9</xdr:row>
      <xdr:rowOff>454269</xdr:rowOff>
    </xdr:to>
    <xdr:sp macro="" textlink="">
      <xdr:nvSpPr>
        <xdr:cNvPr id="14" name="AutoShape 2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15822707" y="1411942"/>
          <a:ext cx="1263502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Полный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прайс-лист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22125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6D56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269956</xdr:colOff>
      <xdr:row>8</xdr:row>
      <xdr:rowOff>78105</xdr:rowOff>
    </xdr:from>
    <xdr:to>
      <xdr:col>2</xdr:col>
      <xdr:colOff>887018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F400000}"/>
            </a:ext>
          </a:extLst>
        </xdr:cNvPr>
        <xdr:cNvSpPr>
          <a:spLocks noChangeArrowheads="1"/>
        </xdr:cNvSpPr>
      </xdr:nvSpPr>
      <xdr:spPr bwMode="auto">
        <a:xfrm>
          <a:off x="146058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1007737</xdr:colOff>
      <xdr:row>8</xdr:row>
      <xdr:rowOff>78105</xdr:rowOff>
    </xdr:from>
    <xdr:to>
      <xdr:col>2</xdr:col>
      <xdr:colOff>2267737</xdr:colOff>
      <xdr:row>9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10400000}"/>
            </a:ext>
          </a:extLst>
        </xdr:cNvPr>
        <xdr:cNvSpPr>
          <a:spLocks noChangeArrowheads="1"/>
        </xdr:cNvSpPr>
      </xdr:nvSpPr>
      <xdr:spPr bwMode="auto">
        <a:xfrm>
          <a:off x="2841300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6518887</xdr:colOff>
      <xdr:row>8</xdr:row>
      <xdr:rowOff>78105</xdr:rowOff>
    </xdr:from>
    <xdr:to>
      <xdr:col>4</xdr:col>
      <xdr:colOff>51731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300-000011400000}"/>
            </a:ext>
          </a:extLst>
        </xdr:cNvPr>
        <xdr:cNvSpPr>
          <a:spLocks noChangeArrowheads="1"/>
        </xdr:cNvSpPr>
      </xdr:nvSpPr>
      <xdr:spPr bwMode="auto">
        <a:xfrm>
          <a:off x="8352450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2384096</xdr:colOff>
      <xdr:row>8</xdr:row>
      <xdr:rowOff>78105</xdr:rowOff>
    </xdr:from>
    <xdr:to>
      <xdr:col>2</xdr:col>
      <xdr:colOff>3644096</xdr:colOff>
      <xdr:row>9</xdr:row>
      <xdr:rowOff>439982</xdr:rowOff>
    </xdr:to>
    <xdr:sp macro="" textlink="">
      <xdr:nvSpPr>
        <xdr:cNvPr id="22129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300-000071560000}"/>
            </a:ext>
          </a:extLst>
        </xdr:cNvPr>
        <xdr:cNvSpPr>
          <a:spLocks noChangeArrowheads="1"/>
        </xdr:cNvSpPr>
      </xdr:nvSpPr>
      <xdr:spPr bwMode="auto">
        <a:xfrm>
          <a:off x="4217659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3759025</xdr:colOff>
      <xdr:row>8</xdr:row>
      <xdr:rowOff>78105</xdr:rowOff>
    </xdr:from>
    <xdr:to>
      <xdr:col>2</xdr:col>
      <xdr:colOff>5019025</xdr:colOff>
      <xdr:row>9</xdr:row>
      <xdr:rowOff>442727</xdr:rowOff>
    </xdr:to>
    <xdr:sp macro="" textlink="">
      <xdr:nvSpPr>
        <xdr:cNvPr id="16403" name="AutoShap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300-000013400000}"/>
            </a:ext>
          </a:extLst>
        </xdr:cNvPr>
        <xdr:cNvSpPr>
          <a:spLocks noChangeArrowheads="1"/>
        </xdr:cNvSpPr>
      </xdr:nvSpPr>
      <xdr:spPr bwMode="auto">
        <a:xfrm>
          <a:off x="5592588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5146924</xdr:colOff>
      <xdr:row>8</xdr:row>
      <xdr:rowOff>78105</xdr:rowOff>
    </xdr:from>
    <xdr:to>
      <xdr:col>2</xdr:col>
      <xdr:colOff>6406924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300-000014400000}"/>
            </a:ext>
          </a:extLst>
        </xdr:cNvPr>
        <xdr:cNvSpPr>
          <a:spLocks noChangeArrowheads="1"/>
        </xdr:cNvSpPr>
      </xdr:nvSpPr>
      <xdr:spPr bwMode="auto">
        <a:xfrm>
          <a:off x="698048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98470</xdr:colOff>
      <xdr:row>8</xdr:row>
      <xdr:rowOff>78105</xdr:rowOff>
    </xdr:from>
    <xdr:to>
      <xdr:col>11</xdr:col>
      <xdr:colOff>656001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300-000016400000}"/>
            </a:ext>
          </a:extLst>
        </xdr:cNvPr>
        <xdr:cNvSpPr>
          <a:spLocks noChangeArrowheads="1"/>
        </xdr:cNvSpPr>
      </xdr:nvSpPr>
      <xdr:spPr bwMode="auto">
        <a:xfrm>
          <a:off x="138740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4</xdr:col>
      <xdr:colOff>171605</xdr:colOff>
      <xdr:row>8</xdr:row>
      <xdr:rowOff>78105</xdr:rowOff>
    </xdr:from>
    <xdr:to>
      <xdr:col>6</xdr:col>
      <xdr:colOff>26668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300-000019400000}"/>
            </a:ext>
          </a:extLst>
        </xdr:cNvPr>
        <xdr:cNvSpPr>
          <a:spLocks noChangeArrowheads="1"/>
        </xdr:cNvSpPr>
      </xdr:nvSpPr>
      <xdr:spPr bwMode="auto">
        <a:xfrm>
          <a:off x="973232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142661</xdr:colOff>
      <xdr:row>8</xdr:row>
      <xdr:rowOff>78105</xdr:rowOff>
    </xdr:from>
    <xdr:to>
      <xdr:col>7</xdr:col>
      <xdr:colOff>700192</xdr:colOff>
      <xdr:row>9</xdr:row>
      <xdr:rowOff>442727</xdr:rowOff>
    </xdr:to>
    <xdr:sp macro="" textlink="">
      <xdr:nvSpPr>
        <xdr:cNvPr id="2" name="AutoShap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110831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121884</xdr:colOff>
      <xdr:row>8</xdr:row>
      <xdr:rowOff>78105</xdr:rowOff>
    </xdr:from>
    <xdr:to>
      <xdr:col>9</xdr:col>
      <xdr:colOff>679415</xdr:colOff>
      <xdr:row>9</xdr:row>
      <xdr:rowOff>439982</xdr:rowOff>
    </xdr:to>
    <xdr:sp macro="" textlink="">
      <xdr:nvSpPr>
        <xdr:cNvPr id="22136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300-000078560000}"/>
            </a:ext>
          </a:extLst>
        </xdr:cNvPr>
        <xdr:cNvSpPr>
          <a:spLocks noChangeArrowheads="1"/>
        </xdr:cNvSpPr>
      </xdr:nvSpPr>
      <xdr:spPr bwMode="auto">
        <a:xfrm>
          <a:off x="12492478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1036" name="Picture 18" descr="shtrih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54741</xdr:colOff>
      <xdr:row>8</xdr:row>
      <xdr:rowOff>87587</xdr:rowOff>
    </xdr:from>
    <xdr:to>
      <xdr:col>12</xdr:col>
      <xdr:colOff>1318243</xdr:colOff>
      <xdr:row>9</xdr:row>
      <xdr:rowOff>457360</xdr:rowOff>
    </xdr:to>
    <xdr:sp macro="" textlink="">
      <xdr:nvSpPr>
        <xdr:cNvPr id="15" name="AutoShape 2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15207155" y="1401380"/>
          <a:ext cx="1263502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Полный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прайс-лист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26176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4066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F400000}"/>
            </a:ext>
          </a:extLst>
        </xdr:cNvPr>
        <xdr:cNvSpPr>
          <a:spLocks noChangeArrowheads="1"/>
        </xdr:cNvSpPr>
      </xdr:nvSpPr>
      <xdr:spPr bwMode="auto">
        <a:xfrm>
          <a:off x="1462963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1040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400-000011400000}"/>
            </a:ext>
          </a:extLst>
        </xdr:cNvPr>
        <xdr:cNvSpPr>
          <a:spLocks noChangeArrowheads="1"/>
        </xdr:cNvSpPr>
      </xdr:nvSpPr>
      <xdr:spPr bwMode="auto">
        <a:xfrm>
          <a:off x="836292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6402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400-000012400000}"/>
            </a:ext>
          </a:extLst>
        </xdr:cNvPr>
        <xdr:cNvSpPr>
          <a:spLocks noChangeArrowheads="1"/>
        </xdr:cNvSpPr>
      </xdr:nvSpPr>
      <xdr:spPr bwMode="auto">
        <a:xfrm>
          <a:off x="422432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26181" name="AutoShap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400-000045660000}"/>
            </a:ext>
          </a:extLst>
        </xdr:cNvPr>
        <xdr:cNvSpPr>
          <a:spLocks noChangeArrowheads="1"/>
        </xdr:cNvSpPr>
      </xdr:nvSpPr>
      <xdr:spPr bwMode="auto">
        <a:xfrm>
          <a:off x="5606876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400-000014400000}"/>
            </a:ext>
          </a:extLst>
        </xdr:cNvPr>
        <xdr:cNvSpPr>
          <a:spLocks noChangeArrowheads="1"/>
        </xdr:cNvSpPr>
      </xdr:nvSpPr>
      <xdr:spPr bwMode="auto">
        <a:xfrm>
          <a:off x="698477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400-000016400000}"/>
            </a:ext>
          </a:extLst>
        </xdr:cNvPr>
        <xdr:cNvSpPr>
          <a:spLocks noChangeArrowheads="1"/>
        </xdr:cNvSpPr>
      </xdr:nvSpPr>
      <xdr:spPr bwMode="auto">
        <a:xfrm>
          <a:off x="1386209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400-000019400000}"/>
            </a:ext>
          </a:extLst>
        </xdr:cNvPr>
        <xdr:cNvSpPr>
          <a:spLocks noChangeArrowheads="1"/>
        </xdr:cNvSpPr>
      </xdr:nvSpPr>
      <xdr:spPr bwMode="auto">
        <a:xfrm>
          <a:off x="9734230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" name="AutoShap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1103555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6187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400-00004B660000}"/>
            </a:ext>
          </a:extLst>
        </xdr:cNvPr>
        <xdr:cNvSpPr>
          <a:spLocks noChangeArrowheads="1"/>
        </xdr:cNvSpPr>
      </xdr:nvSpPr>
      <xdr:spPr bwMode="auto">
        <a:xfrm>
          <a:off x="12473906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5132" name="Picture 18" descr="shtrih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400-00000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44823</xdr:colOff>
      <xdr:row>8</xdr:row>
      <xdr:rowOff>89646</xdr:rowOff>
    </xdr:from>
    <xdr:to>
      <xdr:col>12</xdr:col>
      <xdr:colOff>1308325</xdr:colOff>
      <xdr:row>9</xdr:row>
      <xdr:rowOff>454268</xdr:rowOff>
    </xdr:to>
    <xdr:sp macro="" textlink="">
      <xdr:nvSpPr>
        <xdr:cNvPr id="14" name="AutoShape 2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15251205" y="1344705"/>
          <a:ext cx="1263502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Полный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прайс-лист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6145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01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12</xdr:col>
      <xdr:colOff>22412</xdr:colOff>
      <xdr:row>8</xdr:row>
      <xdr:rowOff>89646</xdr:rowOff>
    </xdr:from>
    <xdr:to>
      <xdr:col>12</xdr:col>
      <xdr:colOff>1285914</xdr:colOff>
      <xdr:row>9</xdr:row>
      <xdr:rowOff>454268</xdr:rowOff>
    </xdr:to>
    <xdr:sp macro="" textlink="">
      <xdr:nvSpPr>
        <xdr:cNvPr id="25" name="AutoShape 2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15116736" y="1344705"/>
          <a:ext cx="1263502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Полный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прайс-лист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7169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12</xdr:col>
      <xdr:colOff>0</xdr:colOff>
      <xdr:row>8</xdr:row>
      <xdr:rowOff>89646</xdr:rowOff>
    </xdr:from>
    <xdr:to>
      <xdr:col>12</xdr:col>
      <xdr:colOff>1263502</xdr:colOff>
      <xdr:row>9</xdr:row>
      <xdr:rowOff>454268</xdr:rowOff>
    </xdr:to>
    <xdr:sp macro="" textlink="">
      <xdr:nvSpPr>
        <xdr:cNvPr id="25" name="AutoShape 2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15195176" y="1344705"/>
          <a:ext cx="1263502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Полный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прайс-лист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8193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50475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>
          <a:spLocks noChangeArrowheads="1"/>
        </xdr:cNvSpPr>
      </xdr:nvSpPr>
      <xdr:spPr bwMode="auto">
        <a:xfrm>
          <a:off x="1453438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>
          <a:spLocks noChangeArrowheads="1"/>
        </xdr:cNvSpPr>
      </xdr:nvSpPr>
      <xdr:spPr bwMode="auto">
        <a:xfrm>
          <a:off x="283891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>
          <a:spLocks noChangeArrowheads="1"/>
        </xdr:cNvSpPr>
      </xdr:nvSpPr>
      <xdr:spPr bwMode="auto">
        <a:xfrm>
          <a:off x="8358164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>
          <a:spLocks noChangeArrowheads="1"/>
        </xdr:cNvSpPr>
      </xdr:nvSpPr>
      <xdr:spPr bwMode="auto">
        <a:xfrm>
          <a:off x="42195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>
          <a:spLocks noChangeArrowheads="1"/>
        </xdr:cNvSpPr>
      </xdr:nvSpPr>
      <xdr:spPr bwMode="auto">
        <a:xfrm>
          <a:off x="5602113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>
          <a:spLocks noChangeArrowheads="1"/>
        </xdr:cNvSpPr>
      </xdr:nvSpPr>
      <xdr:spPr bwMode="auto">
        <a:xfrm>
          <a:off x="6980011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>
          <a:spLocks noChangeArrowheads="1"/>
        </xdr:cNvSpPr>
      </xdr:nvSpPr>
      <xdr:spPr bwMode="auto">
        <a:xfrm>
          <a:off x="13869240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SpPr>
          <a:spLocks noChangeArrowheads="1"/>
        </xdr:cNvSpPr>
      </xdr:nvSpPr>
      <xdr:spPr bwMode="auto">
        <a:xfrm>
          <a:off x="9727086" y="1373505"/>
          <a:ext cx="1264763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Противокражка</a:t>
          </a:r>
          <a:endParaRPr lang="en-US" sz="100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SpPr>
          <a:spLocks noChangeArrowheads="1"/>
        </xdr:cNvSpPr>
      </xdr:nvSpPr>
      <xdr:spPr bwMode="auto">
        <a:xfrm>
          <a:off x="11101174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SpPr>
          <a:spLocks noChangeArrowheads="1"/>
        </xdr:cNvSpPr>
      </xdr:nvSpPr>
      <xdr:spPr bwMode="auto">
        <a:xfrm>
          <a:off x="12476287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12</xdr:col>
      <xdr:colOff>22411</xdr:colOff>
      <xdr:row>8</xdr:row>
      <xdr:rowOff>78442</xdr:rowOff>
    </xdr:from>
    <xdr:to>
      <xdr:col>12</xdr:col>
      <xdr:colOff>1285912</xdr:colOff>
      <xdr:row>9</xdr:row>
      <xdr:rowOff>443064</xdr:rowOff>
    </xdr:to>
    <xdr:sp macro="" textlink="">
      <xdr:nvSpPr>
        <xdr:cNvPr id="26" name="AutoShape 2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SpPr>
          <a:spLocks noChangeArrowheads="1"/>
        </xdr:cNvSpPr>
      </xdr:nvSpPr>
      <xdr:spPr bwMode="auto">
        <a:xfrm>
          <a:off x="15441705" y="1333501"/>
          <a:ext cx="1263501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Полный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прайс-лист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9218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26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27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28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29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30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31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32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8124</xdr:colOff>
      <xdr:row>8</xdr:row>
      <xdr:rowOff>78105</xdr:rowOff>
    </xdr:from>
    <xdr:to>
      <xdr:col>11</xdr:col>
      <xdr:colOff>565655</xdr:colOff>
      <xdr:row>9</xdr:row>
      <xdr:rowOff>442727</xdr:rowOff>
    </xdr:to>
    <xdr:sp macro="" textlink="">
      <xdr:nvSpPr>
        <xdr:cNvPr id="33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SpPr>
          <a:spLocks noChangeArrowheads="1"/>
        </xdr:cNvSpPr>
      </xdr:nvSpPr>
      <xdr:spPr bwMode="auto">
        <a:xfrm>
          <a:off x="14273212" y="1400399"/>
          <a:ext cx="1263502" cy="58874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34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35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36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11</xdr:col>
      <xdr:colOff>638735</xdr:colOff>
      <xdr:row>8</xdr:row>
      <xdr:rowOff>67236</xdr:rowOff>
    </xdr:from>
    <xdr:to>
      <xdr:col>12</xdr:col>
      <xdr:colOff>1196266</xdr:colOff>
      <xdr:row>9</xdr:row>
      <xdr:rowOff>431857</xdr:rowOff>
    </xdr:to>
    <xdr:sp macro="" textlink="">
      <xdr:nvSpPr>
        <xdr:cNvPr id="14" name="AutoShape 2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SpPr>
          <a:spLocks noChangeArrowheads="1"/>
        </xdr:cNvSpPr>
      </xdr:nvSpPr>
      <xdr:spPr bwMode="auto">
        <a:xfrm>
          <a:off x="15609794" y="1389530"/>
          <a:ext cx="1263501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Полный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прайс-лист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r@shtrih-m.ru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4.bin"/><Relationship Id="rId13" Type="http://schemas.openxmlformats.org/officeDocument/2006/relationships/printerSettings" Target="../printerSettings/printerSettings199.bin"/><Relationship Id="rId18" Type="http://schemas.openxmlformats.org/officeDocument/2006/relationships/printerSettings" Target="../printerSettings/printerSettings204.bin"/><Relationship Id="rId3" Type="http://schemas.openxmlformats.org/officeDocument/2006/relationships/printerSettings" Target="../printerSettings/printerSettings189.bin"/><Relationship Id="rId21" Type="http://schemas.openxmlformats.org/officeDocument/2006/relationships/hyperlink" Target="mailto:%20partners@shtrih-m.ru" TargetMode="External"/><Relationship Id="rId7" Type="http://schemas.openxmlformats.org/officeDocument/2006/relationships/printerSettings" Target="../printerSettings/printerSettings193.bin"/><Relationship Id="rId12" Type="http://schemas.openxmlformats.org/officeDocument/2006/relationships/printerSettings" Target="../printerSettings/printerSettings198.bin"/><Relationship Id="rId17" Type="http://schemas.openxmlformats.org/officeDocument/2006/relationships/printerSettings" Target="../printerSettings/printerSettings203.bin"/><Relationship Id="rId2" Type="http://schemas.openxmlformats.org/officeDocument/2006/relationships/printerSettings" Target="../printerSettings/printerSettings188.bin"/><Relationship Id="rId16" Type="http://schemas.openxmlformats.org/officeDocument/2006/relationships/printerSettings" Target="../printerSettings/printerSettings202.bin"/><Relationship Id="rId20" Type="http://schemas.openxmlformats.org/officeDocument/2006/relationships/hyperlink" Target="mailto:op@shtrih-m.ru" TargetMode="External"/><Relationship Id="rId1" Type="http://schemas.openxmlformats.org/officeDocument/2006/relationships/printerSettings" Target="../printerSettings/printerSettings187.bin"/><Relationship Id="rId6" Type="http://schemas.openxmlformats.org/officeDocument/2006/relationships/printerSettings" Target="../printerSettings/printerSettings192.bin"/><Relationship Id="rId11" Type="http://schemas.openxmlformats.org/officeDocument/2006/relationships/printerSettings" Target="../printerSettings/printerSettings197.bin"/><Relationship Id="rId5" Type="http://schemas.openxmlformats.org/officeDocument/2006/relationships/printerSettings" Target="../printerSettings/printerSettings191.bin"/><Relationship Id="rId15" Type="http://schemas.openxmlformats.org/officeDocument/2006/relationships/printerSettings" Target="../printerSettings/printerSettings201.bin"/><Relationship Id="rId23" Type="http://schemas.openxmlformats.org/officeDocument/2006/relationships/drawing" Target="../drawings/drawing10.xml"/><Relationship Id="rId10" Type="http://schemas.openxmlformats.org/officeDocument/2006/relationships/printerSettings" Target="../printerSettings/printerSettings196.bin"/><Relationship Id="rId19" Type="http://schemas.openxmlformats.org/officeDocument/2006/relationships/hyperlink" Target="mailto:support@shtrih-m.ru" TargetMode="External"/><Relationship Id="rId4" Type="http://schemas.openxmlformats.org/officeDocument/2006/relationships/printerSettings" Target="../printerSettings/printerSettings190.bin"/><Relationship Id="rId9" Type="http://schemas.openxmlformats.org/officeDocument/2006/relationships/printerSettings" Target="../printerSettings/printerSettings195.bin"/><Relationship Id="rId14" Type="http://schemas.openxmlformats.org/officeDocument/2006/relationships/printerSettings" Target="../printerSettings/printerSettings200.bin"/><Relationship Id="rId22" Type="http://schemas.openxmlformats.org/officeDocument/2006/relationships/printerSettings" Target="../printerSettings/printerSettings20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20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20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18" Type="http://schemas.openxmlformats.org/officeDocument/2006/relationships/printerSettings" Target="../printerSettings/printerSettings19.bin"/><Relationship Id="rId26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4.bin"/><Relationship Id="rId21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17" Type="http://schemas.openxmlformats.org/officeDocument/2006/relationships/printerSettings" Target="../printerSettings/printerSettings18.bin"/><Relationship Id="rId25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3.bin"/><Relationship Id="rId16" Type="http://schemas.openxmlformats.org/officeDocument/2006/relationships/printerSettings" Target="../printerSettings/printerSettings17.bin"/><Relationship Id="rId20" Type="http://schemas.openxmlformats.org/officeDocument/2006/relationships/printerSettings" Target="../printerSettings/printerSettings21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24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6.bin"/><Relationship Id="rId23" Type="http://schemas.openxmlformats.org/officeDocument/2006/relationships/printerSettings" Target="../printerSettings/printerSettings24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1.bin"/><Relationship Id="rId19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Relationship Id="rId22" Type="http://schemas.openxmlformats.org/officeDocument/2006/relationships/printerSettings" Target="../printerSettings/printerSettings23.bin"/><Relationship Id="rId27" Type="http://schemas.openxmlformats.org/officeDocument/2006/relationships/printerSettings" Target="../printerSettings/printerSettings28.bin"/><Relationship Id="rId30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.bin"/><Relationship Id="rId13" Type="http://schemas.openxmlformats.org/officeDocument/2006/relationships/printerSettings" Target="../printerSettings/printerSettings42.bin"/><Relationship Id="rId18" Type="http://schemas.openxmlformats.org/officeDocument/2006/relationships/printerSettings" Target="../printerSettings/printerSettings47.bin"/><Relationship Id="rId26" Type="http://schemas.openxmlformats.org/officeDocument/2006/relationships/hyperlink" Target="mailto:%20partners@shtrih-m.ru" TargetMode="External"/><Relationship Id="rId3" Type="http://schemas.openxmlformats.org/officeDocument/2006/relationships/printerSettings" Target="../printerSettings/printerSettings32.bin"/><Relationship Id="rId21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36.bin"/><Relationship Id="rId12" Type="http://schemas.openxmlformats.org/officeDocument/2006/relationships/printerSettings" Target="../printerSettings/printerSettings41.bin"/><Relationship Id="rId17" Type="http://schemas.openxmlformats.org/officeDocument/2006/relationships/printerSettings" Target="../printerSettings/printerSettings46.bin"/><Relationship Id="rId25" Type="http://schemas.openxmlformats.org/officeDocument/2006/relationships/hyperlink" Target="mailto:op@shtrih-m.ru" TargetMode="External"/><Relationship Id="rId2" Type="http://schemas.openxmlformats.org/officeDocument/2006/relationships/printerSettings" Target="../printerSettings/printerSettings31.bin"/><Relationship Id="rId16" Type="http://schemas.openxmlformats.org/officeDocument/2006/relationships/printerSettings" Target="../printerSettings/printerSettings45.bin"/><Relationship Id="rId20" Type="http://schemas.openxmlformats.org/officeDocument/2006/relationships/printerSettings" Target="../printerSettings/printerSettings49.bin"/><Relationship Id="rId29" Type="http://schemas.openxmlformats.org/officeDocument/2006/relationships/drawing" Target="../drawings/drawing3.xml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11" Type="http://schemas.openxmlformats.org/officeDocument/2006/relationships/printerSettings" Target="../printerSettings/printerSettings40.bin"/><Relationship Id="rId24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34.bin"/><Relationship Id="rId15" Type="http://schemas.openxmlformats.org/officeDocument/2006/relationships/printerSettings" Target="../printerSettings/printerSettings44.bin"/><Relationship Id="rId23" Type="http://schemas.openxmlformats.org/officeDocument/2006/relationships/printerSettings" Target="../printerSettings/printerSettings52.bin"/><Relationship Id="rId28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39.bin"/><Relationship Id="rId19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33.bin"/><Relationship Id="rId9" Type="http://schemas.openxmlformats.org/officeDocument/2006/relationships/printerSettings" Target="../printerSettings/printerSettings38.bin"/><Relationship Id="rId14" Type="http://schemas.openxmlformats.org/officeDocument/2006/relationships/printerSettings" Target="../printerSettings/printerSettings43.bin"/><Relationship Id="rId22" Type="http://schemas.openxmlformats.org/officeDocument/2006/relationships/printerSettings" Target="../printerSettings/printerSettings51.bin"/><Relationship Id="rId27" Type="http://schemas.openxmlformats.org/officeDocument/2006/relationships/hyperlink" Target="mailto:pos@shtrih-m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9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34" Type="http://schemas.openxmlformats.org/officeDocument/2006/relationships/drawing" Target="../drawings/drawing4.xml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printerSettings" Target="../printerSettings/printerSettings78.bin"/><Relationship Id="rId3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29" Type="http://schemas.openxmlformats.org/officeDocument/2006/relationships/hyperlink" Target="mailto:tz@shtrih-m.ru" TargetMode="External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printerSettings" Target="../printerSettings/printerSettings77.bin"/><Relationship Id="rId32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printerSettings" Target="../printerSettings/printerSettings76.bin"/><Relationship Id="rId28" Type="http://schemas.openxmlformats.org/officeDocument/2006/relationships/hyperlink" Target="mailto:%20partners@shtrih-m.ru" TargetMode="External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31" Type="http://schemas.openxmlformats.org/officeDocument/2006/relationships/hyperlink" Target="mailto:soft@shtrih-m.ru" TargetMode="External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printerSettings" Target="../printerSettings/printerSettings75.bin"/><Relationship Id="rId27" Type="http://schemas.openxmlformats.org/officeDocument/2006/relationships/printerSettings" Target="../printerSettings/printerSettings80.bin"/><Relationship Id="rId30" Type="http://schemas.openxmlformats.org/officeDocument/2006/relationships/hyperlink" Target="mailto:op@shtrih-m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13" Type="http://schemas.openxmlformats.org/officeDocument/2006/relationships/printerSettings" Target="../printerSettings/printerSettings94.bin"/><Relationship Id="rId18" Type="http://schemas.openxmlformats.org/officeDocument/2006/relationships/printerSettings" Target="../printerSettings/printerSettings99.bin"/><Relationship Id="rId26" Type="http://schemas.openxmlformats.org/officeDocument/2006/relationships/printerSettings" Target="../printerSettings/printerSettings107.bin"/><Relationship Id="rId3" Type="http://schemas.openxmlformats.org/officeDocument/2006/relationships/printerSettings" Target="../printerSettings/printerSettings84.bin"/><Relationship Id="rId21" Type="http://schemas.openxmlformats.org/officeDocument/2006/relationships/printerSettings" Target="../printerSettings/printerSettings102.bin"/><Relationship Id="rId7" Type="http://schemas.openxmlformats.org/officeDocument/2006/relationships/printerSettings" Target="../printerSettings/printerSettings88.bin"/><Relationship Id="rId12" Type="http://schemas.openxmlformats.org/officeDocument/2006/relationships/printerSettings" Target="../printerSettings/printerSettings93.bin"/><Relationship Id="rId17" Type="http://schemas.openxmlformats.org/officeDocument/2006/relationships/printerSettings" Target="../printerSettings/printerSettings98.bin"/><Relationship Id="rId25" Type="http://schemas.openxmlformats.org/officeDocument/2006/relationships/printerSettings" Target="../printerSettings/printerSettings106.bin"/><Relationship Id="rId33" Type="http://schemas.openxmlformats.org/officeDocument/2006/relationships/drawing" Target="../drawings/drawing5.xml"/><Relationship Id="rId2" Type="http://schemas.openxmlformats.org/officeDocument/2006/relationships/printerSettings" Target="../printerSettings/printerSettings83.bin"/><Relationship Id="rId16" Type="http://schemas.openxmlformats.org/officeDocument/2006/relationships/printerSettings" Target="../printerSettings/printerSettings97.bin"/><Relationship Id="rId20" Type="http://schemas.openxmlformats.org/officeDocument/2006/relationships/printerSettings" Target="../printerSettings/printerSettings101.bin"/><Relationship Id="rId29" Type="http://schemas.openxmlformats.org/officeDocument/2006/relationships/hyperlink" Target="mailto:op@shtrih-m.ru" TargetMode="External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11" Type="http://schemas.openxmlformats.org/officeDocument/2006/relationships/printerSettings" Target="../printerSettings/printerSettings92.bin"/><Relationship Id="rId24" Type="http://schemas.openxmlformats.org/officeDocument/2006/relationships/printerSettings" Target="../printerSettings/printerSettings105.bin"/><Relationship Id="rId32" Type="http://schemas.openxmlformats.org/officeDocument/2006/relationships/printerSettings" Target="../printerSettings/printerSettings109.bin"/><Relationship Id="rId5" Type="http://schemas.openxmlformats.org/officeDocument/2006/relationships/printerSettings" Target="../printerSettings/printerSettings86.bin"/><Relationship Id="rId15" Type="http://schemas.openxmlformats.org/officeDocument/2006/relationships/printerSettings" Target="../printerSettings/printerSettings96.bin"/><Relationship Id="rId23" Type="http://schemas.openxmlformats.org/officeDocument/2006/relationships/printerSettings" Target="../printerSettings/printerSettings104.bin"/><Relationship Id="rId28" Type="http://schemas.openxmlformats.org/officeDocument/2006/relationships/hyperlink" Target="mailto:support@shtrih-m.ru" TargetMode="External"/><Relationship Id="rId10" Type="http://schemas.openxmlformats.org/officeDocument/2006/relationships/printerSettings" Target="../printerSettings/printerSettings91.bin"/><Relationship Id="rId19" Type="http://schemas.openxmlformats.org/officeDocument/2006/relationships/printerSettings" Target="../printerSettings/printerSettings100.bin"/><Relationship Id="rId31" Type="http://schemas.openxmlformats.org/officeDocument/2006/relationships/hyperlink" Target="mailto:scale@shtrih-m.ru" TargetMode="External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Relationship Id="rId14" Type="http://schemas.openxmlformats.org/officeDocument/2006/relationships/printerSettings" Target="../printerSettings/printerSettings95.bin"/><Relationship Id="rId22" Type="http://schemas.openxmlformats.org/officeDocument/2006/relationships/printerSettings" Target="../printerSettings/printerSettings103.bin"/><Relationship Id="rId27" Type="http://schemas.openxmlformats.org/officeDocument/2006/relationships/printerSettings" Target="../printerSettings/printerSettings108.bin"/><Relationship Id="rId30" Type="http://schemas.openxmlformats.org/officeDocument/2006/relationships/hyperlink" Target="mailto:%20partners@shtrih-m.ru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7.bin"/><Relationship Id="rId13" Type="http://schemas.openxmlformats.org/officeDocument/2006/relationships/printerSettings" Target="../printerSettings/printerSettings122.bin"/><Relationship Id="rId18" Type="http://schemas.openxmlformats.org/officeDocument/2006/relationships/printerSettings" Target="../printerSettings/printerSettings127.bin"/><Relationship Id="rId26" Type="http://schemas.openxmlformats.org/officeDocument/2006/relationships/printerSettings" Target="../printerSettings/printerSettings135.bin"/><Relationship Id="rId3" Type="http://schemas.openxmlformats.org/officeDocument/2006/relationships/printerSettings" Target="../printerSettings/printerSettings112.bin"/><Relationship Id="rId21" Type="http://schemas.openxmlformats.org/officeDocument/2006/relationships/printerSettings" Target="../printerSettings/printerSettings130.bin"/><Relationship Id="rId7" Type="http://schemas.openxmlformats.org/officeDocument/2006/relationships/printerSettings" Target="../printerSettings/printerSettings116.bin"/><Relationship Id="rId12" Type="http://schemas.openxmlformats.org/officeDocument/2006/relationships/printerSettings" Target="../printerSettings/printerSettings121.bin"/><Relationship Id="rId17" Type="http://schemas.openxmlformats.org/officeDocument/2006/relationships/printerSettings" Target="../printerSettings/printerSettings126.bin"/><Relationship Id="rId25" Type="http://schemas.openxmlformats.org/officeDocument/2006/relationships/printerSettings" Target="../printerSettings/printerSettings134.bin"/><Relationship Id="rId2" Type="http://schemas.openxmlformats.org/officeDocument/2006/relationships/printerSettings" Target="../printerSettings/printerSettings111.bin"/><Relationship Id="rId16" Type="http://schemas.openxmlformats.org/officeDocument/2006/relationships/printerSettings" Target="../printerSettings/printerSettings125.bin"/><Relationship Id="rId20" Type="http://schemas.openxmlformats.org/officeDocument/2006/relationships/printerSettings" Target="../printerSettings/printerSettings129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11" Type="http://schemas.openxmlformats.org/officeDocument/2006/relationships/printerSettings" Target="../printerSettings/printerSettings120.bin"/><Relationship Id="rId24" Type="http://schemas.openxmlformats.org/officeDocument/2006/relationships/printerSettings" Target="../printerSettings/printerSettings133.bin"/><Relationship Id="rId32" Type="http://schemas.openxmlformats.org/officeDocument/2006/relationships/drawing" Target="../drawings/drawing6.xml"/><Relationship Id="rId5" Type="http://schemas.openxmlformats.org/officeDocument/2006/relationships/printerSettings" Target="../printerSettings/printerSettings114.bin"/><Relationship Id="rId15" Type="http://schemas.openxmlformats.org/officeDocument/2006/relationships/printerSettings" Target="../printerSettings/printerSettings124.bin"/><Relationship Id="rId23" Type="http://schemas.openxmlformats.org/officeDocument/2006/relationships/printerSettings" Target="../printerSettings/printerSettings132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19.bin"/><Relationship Id="rId19" Type="http://schemas.openxmlformats.org/officeDocument/2006/relationships/printerSettings" Target="../printerSettings/printerSettings128.bin"/><Relationship Id="rId31" Type="http://schemas.openxmlformats.org/officeDocument/2006/relationships/printerSettings" Target="../printerSettings/printerSettings136.bin"/><Relationship Id="rId4" Type="http://schemas.openxmlformats.org/officeDocument/2006/relationships/printerSettings" Target="../printerSettings/printerSettings113.bin"/><Relationship Id="rId9" Type="http://schemas.openxmlformats.org/officeDocument/2006/relationships/printerSettings" Target="../printerSettings/printerSettings118.bin"/><Relationship Id="rId14" Type="http://schemas.openxmlformats.org/officeDocument/2006/relationships/printerSettings" Target="../printerSettings/printerSettings123.bin"/><Relationship Id="rId22" Type="http://schemas.openxmlformats.org/officeDocument/2006/relationships/printerSettings" Target="../printerSettings/printerSettings131.bin"/><Relationship Id="rId27" Type="http://schemas.openxmlformats.org/officeDocument/2006/relationships/hyperlink" Target="mailto:support@shtrih-m.ru" TargetMode="External"/><Relationship Id="rId30" Type="http://schemas.openxmlformats.org/officeDocument/2006/relationships/hyperlink" Target="mailto:pt@shtrih-m.ru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4.bin"/><Relationship Id="rId13" Type="http://schemas.openxmlformats.org/officeDocument/2006/relationships/printerSettings" Target="../printerSettings/printerSettings149.bin"/><Relationship Id="rId18" Type="http://schemas.openxmlformats.org/officeDocument/2006/relationships/printerSettings" Target="../printerSettings/printerSettings154.bin"/><Relationship Id="rId26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39.bin"/><Relationship Id="rId21" Type="http://schemas.openxmlformats.org/officeDocument/2006/relationships/printerSettings" Target="../printerSettings/printerSettings157.bin"/><Relationship Id="rId7" Type="http://schemas.openxmlformats.org/officeDocument/2006/relationships/printerSettings" Target="../printerSettings/printerSettings143.bin"/><Relationship Id="rId12" Type="http://schemas.openxmlformats.org/officeDocument/2006/relationships/printerSettings" Target="../printerSettings/printerSettings148.bin"/><Relationship Id="rId17" Type="http://schemas.openxmlformats.org/officeDocument/2006/relationships/printerSettings" Target="../printerSettings/printerSettings153.bin"/><Relationship Id="rId25" Type="http://schemas.openxmlformats.org/officeDocument/2006/relationships/hyperlink" Target="mailto:pt@shtrih-m.ru" TargetMode="External"/><Relationship Id="rId2" Type="http://schemas.openxmlformats.org/officeDocument/2006/relationships/printerSettings" Target="../printerSettings/printerSettings138.bin"/><Relationship Id="rId16" Type="http://schemas.openxmlformats.org/officeDocument/2006/relationships/printerSettings" Target="../printerSettings/printerSettings152.bin"/><Relationship Id="rId20" Type="http://schemas.openxmlformats.org/officeDocument/2006/relationships/printerSettings" Target="../printerSettings/printerSettings156.bin"/><Relationship Id="rId1" Type="http://schemas.openxmlformats.org/officeDocument/2006/relationships/printerSettings" Target="../printerSettings/printerSettings137.bin"/><Relationship Id="rId6" Type="http://schemas.openxmlformats.org/officeDocument/2006/relationships/printerSettings" Target="../printerSettings/printerSettings142.bin"/><Relationship Id="rId11" Type="http://schemas.openxmlformats.org/officeDocument/2006/relationships/printerSettings" Target="../printerSettings/printerSettings147.bin"/><Relationship Id="rId24" Type="http://schemas.openxmlformats.org/officeDocument/2006/relationships/hyperlink" Target="mailto:%20partners@shtrih-m.ru" TargetMode="External"/><Relationship Id="rId5" Type="http://schemas.openxmlformats.org/officeDocument/2006/relationships/printerSettings" Target="../printerSettings/printerSettings141.bin"/><Relationship Id="rId15" Type="http://schemas.openxmlformats.org/officeDocument/2006/relationships/printerSettings" Target="../printerSettings/printerSettings151.bin"/><Relationship Id="rId23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46.bin"/><Relationship Id="rId19" Type="http://schemas.openxmlformats.org/officeDocument/2006/relationships/printerSettings" Target="../printerSettings/printerSettings155.bin"/><Relationship Id="rId4" Type="http://schemas.openxmlformats.org/officeDocument/2006/relationships/printerSettings" Target="../printerSettings/printerSettings140.bin"/><Relationship Id="rId9" Type="http://schemas.openxmlformats.org/officeDocument/2006/relationships/printerSettings" Target="../printerSettings/printerSettings145.bin"/><Relationship Id="rId14" Type="http://schemas.openxmlformats.org/officeDocument/2006/relationships/printerSettings" Target="../printerSettings/printerSettings150.bin"/><Relationship Id="rId22" Type="http://schemas.openxmlformats.org/officeDocument/2006/relationships/hyperlink" Target="mailto:support@shtrih-m.ru" TargetMode="External"/><Relationship Id="rId27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6.bin"/><Relationship Id="rId13" Type="http://schemas.openxmlformats.org/officeDocument/2006/relationships/printerSettings" Target="../printerSettings/printerSettings171.bin"/><Relationship Id="rId18" Type="http://schemas.openxmlformats.org/officeDocument/2006/relationships/printerSettings" Target="../printerSettings/printerSettings176.bin"/><Relationship Id="rId26" Type="http://schemas.openxmlformats.org/officeDocument/2006/relationships/printerSettings" Target="../printerSettings/printerSettings184.bin"/><Relationship Id="rId3" Type="http://schemas.openxmlformats.org/officeDocument/2006/relationships/printerSettings" Target="../printerSettings/printerSettings161.bin"/><Relationship Id="rId21" Type="http://schemas.openxmlformats.org/officeDocument/2006/relationships/printerSettings" Target="../printerSettings/printerSettings179.bin"/><Relationship Id="rId7" Type="http://schemas.openxmlformats.org/officeDocument/2006/relationships/printerSettings" Target="../printerSettings/printerSettings165.bin"/><Relationship Id="rId12" Type="http://schemas.openxmlformats.org/officeDocument/2006/relationships/printerSettings" Target="../printerSettings/printerSettings170.bin"/><Relationship Id="rId17" Type="http://schemas.openxmlformats.org/officeDocument/2006/relationships/printerSettings" Target="../printerSettings/printerSettings175.bin"/><Relationship Id="rId25" Type="http://schemas.openxmlformats.org/officeDocument/2006/relationships/printerSettings" Target="../printerSettings/printerSettings183.bin"/><Relationship Id="rId2" Type="http://schemas.openxmlformats.org/officeDocument/2006/relationships/printerSettings" Target="../printerSettings/printerSettings160.bin"/><Relationship Id="rId16" Type="http://schemas.openxmlformats.org/officeDocument/2006/relationships/printerSettings" Target="../printerSettings/printerSettings174.bin"/><Relationship Id="rId20" Type="http://schemas.openxmlformats.org/officeDocument/2006/relationships/printerSettings" Target="../printerSettings/printerSettings178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159.bin"/><Relationship Id="rId6" Type="http://schemas.openxmlformats.org/officeDocument/2006/relationships/printerSettings" Target="../printerSettings/printerSettings164.bin"/><Relationship Id="rId11" Type="http://schemas.openxmlformats.org/officeDocument/2006/relationships/printerSettings" Target="../printerSettings/printerSettings169.bin"/><Relationship Id="rId24" Type="http://schemas.openxmlformats.org/officeDocument/2006/relationships/printerSettings" Target="../printerSettings/printerSettings182.bin"/><Relationship Id="rId32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63.bin"/><Relationship Id="rId15" Type="http://schemas.openxmlformats.org/officeDocument/2006/relationships/printerSettings" Target="../printerSettings/printerSettings173.bin"/><Relationship Id="rId23" Type="http://schemas.openxmlformats.org/officeDocument/2006/relationships/printerSettings" Target="../printerSettings/printerSettings181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68.bin"/><Relationship Id="rId19" Type="http://schemas.openxmlformats.org/officeDocument/2006/relationships/printerSettings" Target="../printerSettings/printerSettings177.bin"/><Relationship Id="rId31" Type="http://schemas.openxmlformats.org/officeDocument/2006/relationships/drawing" Target="../drawings/drawing8.xml"/><Relationship Id="rId4" Type="http://schemas.openxmlformats.org/officeDocument/2006/relationships/printerSettings" Target="../printerSettings/printerSettings162.bin"/><Relationship Id="rId9" Type="http://schemas.openxmlformats.org/officeDocument/2006/relationships/printerSettings" Target="../printerSettings/printerSettings167.bin"/><Relationship Id="rId14" Type="http://schemas.openxmlformats.org/officeDocument/2006/relationships/printerSettings" Target="../printerSettings/printerSettings172.bin"/><Relationship Id="rId22" Type="http://schemas.openxmlformats.org/officeDocument/2006/relationships/printerSettings" Target="../printerSettings/printerSettings180.bin"/><Relationship Id="rId27" Type="http://schemas.openxmlformats.org/officeDocument/2006/relationships/hyperlink" Target="mailto:support@shtrih-m.ru" TargetMode="External"/><Relationship Id="rId30" Type="http://schemas.openxmlformats.org/officeDocument/2006/relationships/printerSettings" Target="../printerSettings/printerSettings18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18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135"/>
  <sheetViews>
    <sheetView zoomScale="85" zoomScaleNormal="85" workbookViewId="0">
      <pane ySplit="11" topLeftCell="A12" activePane="bottomLeft" state="frozen"/>
      <selection pane="bottomLeft"/>
    </sheetView>
  </sheetViews>
  <sheetFormatPr defaultRowHeight="12.75"/>
  <cols>
    <col min="1" max="1" width="17.85546875" style="3" customWidth="1"/>
    <col min="2" max="2" width="9.7109375" style="177" customWidth="1"/>
    <col min="3" max="3" width="107.140625" style="3" customWidth="1"/>
    <col min="4" max="4" width="10.5703125" style="3" customWidth="1"/>
    <col min="5" max="5" width="12.85546875" style="3" customWidth="1"/>
    <col min="6" max="12" width="10.5703125" style="3" customWidth="1"/>
    <col min="13" max="13" width="40.7109375" style="3" customWidth="1"/>
    <col min="14" max="16384" width="9.140625" style="3"/>
  </cols>
  <sheetData>
    <row r="1" spans="1:14" s="6" customFormat="1">
      <c r="A1" s="145"/>
      <c r="B1" s="176"/>
      <c r="D1" s="8" t="s">
        <v>219</v>
      </c>
      <c r="E1" s="9"/>
      <c r="F1" s="9"/>
      <c r="G1" s="9"/>
      <c r="H1" s="9"/>
      <c r="I1" s="9"/>
      <c r="J1" s="9"/>
      <c r="K1" s="9"/>
      <c r="L1" s="9"/>
    </row>
    <row r="2" spans="1:14" s="6" customFormat="1">
      <c r="A2" s="50"/>
      <c r="B2" s="176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14" s="6" customFormat="1">
      <c r="A3" s="50"/>
      <c r="B3" s="176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14" s="6" customFormat="1">
      <c r="A4" s="50"/>
      <c r="B4" s="176"/>
      <c r="D4" s="8" t="s">
        <v>144</v>
      </c>
      <c r="E4" s="9"/>
      <c r="F4" s="9"/>
      <c r="G4" s="9"/>
      <c r="H4" s="9"/>
      <c r="I4" s="9"/>
      <c r="J4" s="9"/>
      <c r="K4" s="9"/>
      <c r="L4" s="9"/>
    </row>
    <row r="5" spans="1:14" s="6" customFormat="1">
      <c r="A5" s="50"/>
      <c r="B5" s="176"/>
      <c r="D5" s="8"/>
      <c r="E5" s="9"/>
      <c r="F5" s="9"/>
      <c r="G5" s="9"/>
      <c r="H5" s="9"/>
      <c r="I5" s="9"/>
      <c r="J5" s="9"/>
      <c r="K5" s="9"/>
      <c r="L5" s="9"/>
    </row>
    <row r="6" spans="1:14">
      <c r="A6" s="35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s="6" customFormat="1">
      <c r="A7" s="50"/>
      <c r="B7" s="176"/>
      <c r="D7" s="10"/>
      <c r="E7" s="9"/>
      <c r="F7" s="9"/>
      <c r="G7" s="9"/>
      <c r="H7" s="9"/>
      <c r="I7" s="9"/>
      <c r="J7" s="9"/>
      <c r="K7" s="9"/>
      <c r="L7" s="9"/>
    </row>
    <row r="8" spans="1:14" s="6" customFormat="1">
      <c r="A8" s="37"/>
      <c r="B8" s="736" t="str">
        <f>'Полный прайс-лист'!B8:C8</f>
        <v>Прайс-лист Розница № 03(Н) от 25 апреля 2018 г.</v>
      </c>
      <c r="C8" s="736"/>
      <c r="D8" s="733"/>
      <c r="E8" s="734"/>
      <c r="F8" s="734"/>
      <c r="G8" s="734"/>
      <c r="H8" s="734"/>
      <c r="I8" s="734"/>
      <c r="J8" s="734"/>
      <c r="K8" s="734"/>
      <c r="L8" s="735"/>
    </row>
    <row r="9" spans="1:14" s="12" customFormat="1" ht="17.25" customHeight="1">
      <c r="A9" s="51"/>
      <c r="B9" s="178"/>
      <c r="C9" s="21"/>
      <c r="D9" s="22"/>
      <c r="E9" s="22"/>
      <c r="F9" s="22"/>
      <c r="G9" s="22"/>
      <c r="H9" s="22"/>
      <c r="I9" s="22"/>
      <c r="J9" s="22"/>
      <c r="K9" s="22"/>
      <c r="L9" s="22"/>
      <c r="M9" s="134"/>
    </row>
    <row r="10" spans="1:14" s="13" customFormat="1" ht="42" customHeight="1">
      <c r="A10" s="52"/>
      <c r="B10" s="17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5"/>
    </row>
    <row r="11" spans="1:14" s="16" customFormat="1" ht="65.25" customHeight="1">
      <c r="A11" s="14" t="s">
        <v>395</v>
      </c>
      <c r="B11" s="180" t="s">
        <v>135</v>
      </c>
      <c r="C11" s="14" t="s">
        <v>136</v>
      </c>
      <c r="D11" s="14" t="s">
        <v>6</v>
      </c>
      <c r="E11" s="15" t="s">
        <v>137</v>
      </c>
      <c r="F11" s="15"/>
      <c r="G11" s="15"/>
      <c r="H11" s="15"/>
      <c r="I11" s="15"/>
      <c r="J11" s="15"/>
      <c r="K11" s="15"/>
      <c r="L11" s="15"/>
      <c r="M11" s="15" t="s">
        <v>148</v>
      </c>
    </row>
    <row r="12" spans="1:14" s="156" customFormat="1">
      <c r="A12" s="601"/>
      <c r="B12" s="729" t="s">
        <v>7</v>
      </c>
      <c r="C12" s="730"/>
      <c r="D12" s="730"/>
      <c r="E12" s="730"/>
      <c r="F12" s="602"/>
      <c r="G12" s="602"/>
      <c r="H12" s="602"/>
      <c r="I12" s="602"/>
      <c r="J12" s="41"/>
      <c r="K12" s="41"/>
      <c r="L12" s="41"/>
      <c r="M12" s="505"/>
    </row>
    <row r="13" spans="1:14" s="156" customFormat="1">
      <c r="A13" s="601" t="s">
        <v>392</v>
      </c>
      <c r="B13" s="603">
        <v>138629</v>
      </c>
      <c r="C13" s="604" t="s">
        <v>1409</v>
      </c>
      <c r="D13" s="168" t="s">
        <v>329</v>
      </c>
      <c r="E13" s="615">
        <v>17000</v>
      </c>
      <c r="F13" s="615"/>
      <c r="G13" s="615"/>
      <c r="H13" s="615"/>
      <c r="I13" s="615"/>
      <c r="J13" s="360"/>
      <c r="K13" s="360"/>
      <c r="L13" s="360"/>
      <c r="M13" s="360"/>
    </row>
    <row r="14" spans="1:14" s="156" customFormat="1">
      <c r="A14" s="601" t="s">
        <v>392</v>
      </c>
      <c r="B14" s="603">
        <v>138630</v>
      </c>
      <c r="C14" s="604" t="s">
        <v>1410</v>
      </c>
      <c r="D14" s="168" t="s">
        <v>329</v>
      </c>
      <c r="E14" s="615">
        <v>17000</v>
      </c>
      <c r="F14" s="615"/>
      <c r="G14" s="615"/>
      <c r="H14" s="615"/>
      <c r="I14" s="615"/>
      <c r="J14" s="360"/>
      <c r="K14" s="360"/>
      <c r="L14" s="360"/>
      <c r="M14" s="360"/>
    </row>
    <row r="15" spans="1:14" s="156" customFormat="1" ht="15">
      <c r="A15" s="601" t="s">
        <v>392</v>
      </c>
      <c r="B15" s="603">
        <v>138514</v>
      </c>
      <c r="C15" s="604" t="s">
        <v>1411</v>
      </c>
      <c r="D15" s="168" t="s">
        <v>329</v>
      </c>
      <c r="E15" s="615">
        <v>11000</v>
      </c>
      <c r="F15" s="615"/>
      <c r="G15" s="615"/>
      <c r="H15" s="615"/>
      <c r="I15" s="615"/>
      <c r="J15" s="336"/>
      <c r="K15" s="360"/>
      <c r="L15" s="360"/>
      <c r="M15" s="360"/>
      <c r="N15" s="372"/>
    </row>
    <row r="16" spans="1:14" s="156" customFormat="1" ht="15">
      <c r="A16" s="601" t="s">
        <v>392</v>
      </c>
      <c r="B16" s="603">
        <v>138622</v>
      </c>
      <c r="C16" s="604" t="s">
        <v>1412</v>
      </c>
      <c r="D16" s="168" t="s">
        <v>329</v>
      </c>
      <c r="E16" s="615">
        <v>11000</v>
      </c>
      <c r="F16" s="615"/>
      <c r="G16" s="615"/>
      <c r="H16" s="615"/>
      <c r="I16" s="615"/>
      <c r="J16" s="336"/>
      <c r="K16" s="360"/>
      <c r="L16" s="360"/>
      <c r="M16" s="360"/>
      <c r="N16" s="372"/>
    </row>
    <row r="17" spans="1:14" s="544" customFormat="1" ht="15">
      <c r="A17" s="601"/>
      <c r="B17" s="606">
        <v>133474</v>
      </c>
      <c r="C17" s="607" t="s">
        <v>1017</v>
      </c>
      <c r="D17" s="605" t="s">
        <v>329</v>
      </c>
      <c r="E17" s="615">
        <v>24990</v>
      </c>
      <c r="F17" s="615"/>
      <c r="G17" s="615"/>
      <c r="H17" s="615"/>
      <c r="I17" s="615"/>
      <c r="J17" s="542"/>
      <c r="K17" s="408"/>
      <c r="L17" s="408"/>
      <c r="M17" s="408"/>
    </row>
    <row r="18" spans="1:14" s="544" customFormat="1" ht="15">
      <c r="A18" s="601"/>
      <c r="B18" s="606">
        <v>133473</v>
      </c>
      <c r="C18" s="607" t="s">
        <v>1018</v>
      </c>
      <c r="D18" s="605" t="s">
        <v>329</v>
      </c>
      <c r="E18" s="615">
        <v>24990</v>
      </c>
      <c r="F18" s="615"/>
      <c r="G18" s="615"/>
      <c r="H18" s="615"/>
      <c r="I18" s="615"/>
      <c r="J18" s="542"/>
      <c r="K18" s="408"/>
      <c r="L18" s="408"/>
      <c r="M18" s="408"/>
    </row>
    <row r="19" spans="1:14" s="544" customFormat="1" ht="15">
      <c r="A19" s="601"/>
      <c r="B19" s="606">
        <v>133532</v>
      </c>
      <c r="C19" s="607" t="s">
        <v>1015</v>
      </c>
      <c r="D19" s="605" t="s">
        <v>329</v>
      </c>
      <c r="E19" s="615">
        <v>18990</v>
      </c>
      <c r="F19" s="615"/>
      <c r="G19" s="615"/>
      <c r="H19" s="615"/>
      <c r="I19" s="615"/>
      <c r="J19" s="541"/>
      <c r="K19" s="542"/>
      <c r="L19" s="408"/>
      <c r="M19" s="408"/>
      <c r="N19" s="545"/>
    </row>
    <row r="20" spans="1:14" s="544" customFormat="1" ht="15">
      <c r="A20" s="601"/>
      <c r="B20" s="606">
        <v>133533</v>
      </c>
      <c r="C20" s="607" t="s">
        <v>1016</v>
      </c>
      <c r="D20" s="605" t="s">
        <v>329</v>
      </c>
      <c r="E20" s="615">
        <v>18990</v>
      </c>
      <c r="F20" s="615"/>
      <c r="G20" s="615"/>
      <c r="H20" s="615"/>
      <c r="I20" s="615"/>
      <c r="J20" s="541"/>
      <c r="K20" s="542"/>
      <c r="L20" s="408"/>
      <c r="M20" s="408"/>
      <c r="N20" s="545"/>
    </row>
    <row r="21" spans="1:14" s="544" customFormat="1" ht="15">
      <c r="A21" s="601"/>
      <c r="B21" s="606">
        <v>133475</v>
      </c>
      <c r="C21" s="607" t="s">
        <v>1019</v>
      </c>
      <c r="D21" s="608" t="s">
        <v>329</v>
      </c>
      <c r="E21" s="615">
        <v>29990</v>
      </c>
      <c r="F21" s="615"/>
      <c r="G21" s="615"/>
      <c r="H21" s="615"/>
      <c r="I21" s="615"/>
      <c r="J21" s="542"/>
      <c r="K21" s="408"/>
      <c r="L21" s="408"/>
      <c r="M21" s="408"/>
    </row>
    <row r="22" spans="1:14" s="544" customFormat="1" ht="15">
      <c r="A22" s="601"/>
      <c r="B22" s="606">
        <v>133476</v>
      </c>
      <c r="C22" s="607" t="s">
        <v>1020</v>
      </c>
      <c r="D22" s="608" t="s">
        <v>329</v>
      </c>
      <c r="E22" s="615">
        <v>29990</v>
      </c>
      <c r="F22" s="615"/>
      <c r="G22" s="615"/>
      <c r="H22" s="615"/>
      <c r="I22" s="615"/>
      <c r="J22" s="542"/>
      <c r="K22" s="408"/>
      <c r="L22" s="408"/>
      <c r="M22" s="408"/>
    </row>
    <row r="23" spans="1:14" s="544" customFormat="1" ht="15">
      <c r="A23" s="601"/>
      <c r="B23" s="606">
        <v>133534</v>
      </c>
      <c r="C23" s="607" t="s">
        <v>1029</v>
      </c>
      <c r="D23" s="608" t="s">
        <v>329</v>
      </c>
      <c r="E23" s="615">
        <v>23990</v>
      </c>
      <c r="F23" s="615"/>
      <c r="G23" s="615"/>
      <c r="H23" s="615"/>
      <c r="I23" s="615"/>
      <c r="J23" s="541"/>
      <c r="K23" s="542"/>
      <c r="L23" s="408"/>
      <c r="M23" s="408"/>
      <c r="N23" s="545"/>
    </row>
    <row r="24" spans="1:14" s="544" customFormat="1" ht="15">
      <c r="A24" s="601"/>
      <c r="B24" s="606">
        <v>133535</v>
      </c>
      <c r="C24" s="607" t="s">
        <v>1028</v>
      </c>
      <c r="D24" s="608" t="s">
        <v>329</v>
      </c>
      <c r="E24" s="615">
        <v>23990</v>
      </c>
      <c r="F24" s="615"/>
      <c r="G24" s="615"/>
      <c r="H24" s="615"/>
      <c r="I24" s="615"/>
      <c r="J24" s="541"/>
      <c r="K24" s="542"/>
      <c r="L24" s="408"/>
      <c r="M24" s="408"/>
      <c r="N24" s="545"/>
    </row>
    <row r="25" spans="1:14" s="544" customFormat="1" ht="15">
      <c r="A25" s="601"/>
      <c r="B25" s="648">
        <v>137461</v>
      </c>
      <c r="C25" s="604" t="s">
        <v>1366</v>
      </c>
      <c r="D25" s="168" t="s">
        <v>329</v>
      </c>
      <c r="E25" s="615">
        <v>36000</v>
      </c>
      <c r="F25" s="615"/>
      <c r="G25" s="615"/>
      <c r="H25" s="615"/>
      <c r="I25" s="615"/>
      <c r="J25" s="573"/>
      <c r="K25" s="574"/>
      <c r="L25" s="575"/>
      <c r="M25" s="408"/>
      <c r="N25" s="545"/>
    </row>
    <row r="26" spans="1:14" s="544" customFormat="1" ht="15">
      <c r="A26" s="601"/>
      <c r="B26" s="648">
        <v>137462</v>
      </c>
      <c r="C26" s="604" t="s">
        <v>1367</v>
      </c>
      <c r="D26" s="168" t="s">
        <v>329</v>
      </c>
      <c r="E26" s="615">
        <v>36000</v>
      </c>
      <c r="F26" s="615"/>
      <c r="G26" s="615"/>
      <c r="H26" s="615"/>
      <c r="I26" s="615"/>
      <c r="J26" s="573"/>
      <c r="K26" s="574"/>
      <c r="L26" s="575"/>
      <c r="M26" s="408"/>
      <c r="N26" s="545"/>
    </row>
    <row r="27" spans="1:14" s="544" customFormat="1" ht="15">
      <c r="A27" s="601"/>
      <c r="B27" s="648">
        <v>137413</v>
      </c>
      <c r="C27" s="604" t="s">
        <v>1369</v>
      </c>
      <c r="D27" s="689" t="s">
        <v>329</v>
      </c>
      <c r="E27" s="615">
        <v>24000</v>
      </c>
      <c r="F27" s="615"/>
      <c r="G27" s="615"/>
      <c r="H27" s="615"/>
      <c r="I27" s="615"/>
      <c r="J27" s="573"/>
      <c r="K27" s="574"/>
      <c r="L27" s="575"/>
      <c r="M27" s="408"/>
      <c r="N27" s="545"/>
    </row>
    <row r="28" spans="1:14" s="544" customFormat="1" ht="15">
      <c r="A28" s="601"/>
      <c r="B28" s="648">
        <v>137411</v>
      </c>
      <c r="C28" s="604" t="s">
        <v>1368</v>
      </c>
      <c r="D28" s="689" t="s">
        <v>329</v>
      </c>
      <c r="E28" s="615">
        <v>18000</v>
      </c>
      <c r="F28" s="615"/>
      <c r="G28" s="615"/>
      <c r="H28" s="615"/>
      <c r="I28" s="615"/>
      <c r="J28" s="573"/>
      <c r="K28" s="574"/>
      <c r="L28" s="575"/>
      <c r="M28" s="408"/>
      <c r="N28" s="545"/>
    </row>
    <row r="29" spans="1:14" s="546" customFormat="1">
      <c r="A29" s="601"/>
      <c r="B29" s="190">
        <v>44037</v>
      </c>
      <c r="C29" s="169" t="s">
        <v>178</v>
      </c>
      <c r="D29" s="168" t="s">
        <v>329</v>
      </c>
      <c r="E29" s="615">
        <v>9000</v>
      </c>
      <c r="F29" s="615"/>
      <c r="G29" s="615"/>
      <c r="H29" s="615"/>
      <c r="I29" s="615"/>
      <c r="J29" s="313"/>
      <c r="K29" s="313"/>
      <c r="L29" s="313"/>
      <c r="M29" s="148"/>
    </row>
    <row r="30" spans="1:14" s="156" customFormat="1">
      <c r="A30" s="601"/>
      <c r="B30" s="729" t="s">
        <v>1246</v>
      </c>
      <c r="C30" s="730"/>
      <c r="D30" s="730"/>
      <c r="E30" s="730"/>
      <c r="F30" s="602"/>
      <c r="G30" s="602"/>
      <c r="H30" s="602"/>
      <c r="I30" s="602"/>
      <c r="J30" s="41"/>
      <c r="K30" s="41"/>
      <c r="L30" s="41"/>
      <c r="M30" s="505"/>
    </row>
    <row r="31" spans="1:14" s="156" customFormat="1">
      <c r="A31" s="601"/>
      <c r="B31" s="190">
        <v>135314</v>
      </c>
      <c r="C31" s="169" t="s">
        <v>1370</v>
      </c>
      <c r="D31" s="168" t="s">
        <v>329</v>
      </c>
      <c r="E31" s="615">
        <v>7990</v>
      </c>
      <c r="F31" s="615"/>
      <c r="G31" s="615"/>
      <c r="H31" s="615"/>
      <c r="I31" s="615"/>
      <c r="J31" s="601"/>
      <c r="K31" s="601"/>
      <c r="L31" s="601"/>
      <c r="M31" s="601"/>
    </row>
    <row r="32" spans="1:14" s="156" customFormat="1">
      <c r="A32" s="601"/>
      <c r="B32" s="190">
        <v>139287</v>
      </c>
      <c r="C32" s="169" t="s">
        <v>1377</v>
      </c>
      <c r="D32" s="689" t="s">
        <v>329</v>
      </c>
      <c r="E32" s="615">
        <v>7990</v>
      </c>
      <c r="F32" s="615"/>
      <c r="G32" s="615"/>
      <c r="H32" s="615"/>
      <c r="I32" s="615"/>
      <c r="J32" s="601"/>
      <c r="K32" s="601"/>
      <c r="L32" s="601"/>
      <c r="M32" s="601"/>
    </row>
    <row r="33" spans="1:13" s="156" customFormat="1">
      <c r="A33" s="601"/>
      <c r="B33" s="190">
        <v>135316</v>
      </c>
      <c r="C33" s="169" t="s">
        <v>1371</v>
      </c>
      <c r="D33" s="168" t="s">
        <v>329</v>
      </c>
      <c r="E33" s="615">
        <v>13990</v>
      </c>
      <c r="F33" s="615"/>
      <c r="G33" s="615"/>
      <c r="H33" s="615"/>
      <c r="I33" s="615"/>
      <c r="J33" s="601"/>
      <c r="K33" s="601"/>
      <c r="L33" s="601"/>
      <c r="M33" s="601"/>
    </row>
    <row r="34" spans="1:13" s="156" customFormat="1">
      <c r="A34" s="601"/>
      <c r="B34" s="190">
        <v>140110</v>
      </c>
      <c r="C34" s="169" t="s">
        <v>1378</v>
      </c>
      <c r="D34" s="689" t="s">
        <v>329</v>
      </c>
      <c r="E34" s="615">
        <v>13990</v>
      </c>
      <c r="F34" s="615"/>
      <c r="G34" s="615"/>
      <c r="H34" s="615"/>
      <c r="I34" s="615"/>
      <c r="J34" s="601"/>
      <c r="K34" s="601"/>
      <c r="L34" s="601"/>
      <c r="M34" s="601"/>
    </row>
    <row r="35" spans="1:13" s="156" customFormat="1">
      <c r="A35" s="601"/>
      <c r="B35" s="190">
        <v>140092</v>
      </c>
      <c r="C35" s="169" t="s">
        <v>1376</v>
      </c>
      <c r="D35" s="689" t="s">
        <v>329</v>
      </c>
      <c r="E35" s="615">
        <v>8640</v>
      </c>
      <c r="F35" s="615"/>
      <c r="G35" s="615"/>
      <c r="H35" s="615"/>
      <c r="I35" s="615"/>
      <c r="J35" s="601"/>
      <c r="K35" s="601"/>
      <c r="L35" s="601"/>
      <c r="M35" s="601"/>
    </row>
    <row r="36" spans="1:13" s="156" customFormat="1">
      <c r="A36" s="601"/>
      <c r="B36" s="190">
        <v>140392</v>
      </c>
      <c r="C36" s="169" t="s">
        <v>1379</v>
      </c>
      <c r="D36" s="689" t="s">
        <v>329</v>
      </c>
      <c r="E36" s="615">
        <v>8640</v>
      </c>
      <c r="F36" s="615"/>
      <c r="G36" s="615"/>
      <c r="H36" s="615"/>
      <c r="I36" s="615"/>
      <c r="J36" s="601"/>
      <c r="K36" s="601"/>
      <c r="L36" s="601"/>
      <c r="M36" s="601"/>
    </row>
    <row r="37" spans="1:13" s="156" customFormat="1">
      <c r="A37" s="601"/>
      <c r="B37" s="190">
        <v>135317</v>
      </c>
      <c r="C37" s="169" t="s">
        <v>1372</v>
      </c>
      <c r="D37" s="168" t="s">
        <v>329</v>
      </c>
      <c r="E37" s="615">
        <v>8290</v>
      </c>
      <c r="F37" s="615"/>
      <c r="G37" s="615"/>
      <c r="H37" s="615"/>
      <c r="I37" s="615"/>
      <c r="J37" s="601"/>
      <c r="K37" s="601"/>
      <c r="L37" s="601"/>
      <c r="M37" s="601"/>
    </row>
    <row r="38" spans="1:13" s="156" customFormat="1">
      <c r="A38" s="601"/>
      <c r="B38" s="190">
        <v>135318</v>
      </c>
      <c r="C38" s="169" t="s">
        <v>1373</v>
      </c>
      <c r="D38" s="168" t="s">
        <v>329</v>
      </c>
      <c r="E38" s="615">
        <v>14290</v>
      </c>
      <c r="F38" s="615"/>
      <c r="G38" s="615"/>
      <c r="H38" s="615"/>
      <c r="I38" s="615"/>
      <c r="J38" s="601"/>
      <c r="K38" s="601"/>
      <c r="L38" s="601"/>
      <c r="M38" s="601"/>
    </row>
    <row r="39" spans="1:13" s="156" customFormat="1">
      <c r="A39" s="601"/>
      <c r="B39" s="190">
        <v>135319</v>
      </c>
      <c r="C39" s="169" t="s">
        <v>1374</v>
      </c>
      <c r="D39" s="168" t="s">
        <v>329</v>
      </c>
      <c r="E39" s="615">
        <v>7940</v>
      </c>
      <c r="F39" s="615"/>
      <c r="G39" s="615"/>
      <c r="H39" s="615"/>
      <c r="I39" s="615"/>
      <c r="J39" s="601"/>
      <c r="K39" s="601"/>
      <c r="L39" s="601"/>
      <c r="M39" s="601"/>
    </row>
    <row r="40" spans="1:13" s="156" customFormat="1">
      <c r="A40" s="601"/>
      <c r="B40" s="190">
        <v>135320</v>
      </c>
      <c r="C40" s="169" t="s">
        <v>1375</v>
      </c>
      <c r="D40" s="168" t="s">
        <v>329</v>
      </c>
      <c r="E40" s="615">
        <v>13940</v>
      </c>
      <c r="F40" s="615"/>
      <c r="G40" s="615"/>
      <c r="H40" s="615"/>
      <c r="I40" s="615"/>
      <c r="J40" s="601"/>
      <c r="K40" s="601"/>
      <c r="L40" s="601"/>
      <c r="M40" s="601"/>
    </row>
    <row r="41" spans="1:13" s="156" customFormat="1">
      <c r="A41" s="601"/>
      <c r="B41" s="190">
        <v>135321</v>
      </c>
      <c r="C41" s="169" t="s">
        <v>1420</v>
      </c>
      <c r="D41" s="168" t="s">
        <v>329</v>
      </c>
      <c r="E41" s="615">
        <v>7990</v>
      </c>
      <c r="F41" s="615"/>
      <c r="G41" s="615"/>
      <c r="H41" s="615"/>
      <c r="I41" s="615"/>
      <c r="J41" s="601"/>
      <c r="K41" s="601"/>
      <c r="L41" s="601"/>
      <c r="M41" s="601"/>
    </row>
    <row r="42" spans="1:13" s="27" customFormat="1">
      <c r="A42" s="601"/>
      <c r="B42" s="190">
        <v>135322</v>
      </c>
      <c r="C42" s="169" t="s">
        <v>1421</v>
      </c>
      <c r="D42" s="168" t="s">
        <v>329</v>
      </c>
      <c r="E42" s="615">
        <v>13990</v>
      </c>
      <c r="F42" s="615"/>
      <c r="G42" s="615"/>
      <c r="H42" s="615"/>
      <c r="I42" s="615"/>
      <c r="J42" s="601"/>
      <c r="K42" s="601"/>
      <c r="L42" s="601"/>
      <c r="M42" s="601"/>
    </row>
    <row r="43" spans="1:13" s="27" customFormat="1">
      <c r="A43" s="601"/>
      <c r="B43" s="190">
        <v>135323</v>
      </c>
      <c r="C43" s="169" t="s">
        <v>1422</v>
      </c>
      <c r="D43" s="168" t="s">
        <v>329</v>
      </c>
      <c r="E43" s="615">
        <v>7940</v>
      </c>
      <c r="F43" s="615"/>
      <c r="G43" s="615"/>
      <c r="H43" s="615"/>
      <c r="I43" s="615"/>
      <c r="J43" s="601"/>
      <c r="K43" s="601"/>
      <c r="L43" s="601"/>
      <c r="M43" s="601"/>
    </row>
    <row r="44" spans="1:13" s="27" customFormat="1">
      <c r="A44" s="601"/>
      <c r="B44" s="190">
        <v>135324</v>
      </c>
      <c r="C44" s="169" t="s">
        <v>1423</v>
      </c>
      <c r="D44" s="168" t="s">
        <v>329</v>
      </c>
      <c r="E44" s="615">
        <v>13940</v>
      </c>
      <c r="F44" s="615"/>
      <c r="G44" s="615"/>
      <c r="H44" s="615"/>
      <c r="I44" s="615"/>
      <c r="J44" s="601"/>
      <c r="K44" s="601"/>
      <c r="L44" s="601"/>
      <c r="M44" s="601"/>
    </row>
    <row r="45" spans="1:13" s="156" customFormat="1">
      <c r="A45" s="601"/>
      <c r="B45" s="729" t="s">
        <v>1358</v>
      </c>
      <c r="C45" s="730"/>
      <c r="D45" s="730"/>
      <c r="E45" s="730"/>
      <c r="F45" s="602"/>
      <c r="G45" s="602"/>
      <c r="H45" s="602"/>
      <c r="I45" s="602"/>
      <c r="J45" s="41"/>
      <c r="K45" s="41"/>
      <c r="L45" s="41"/>
      <c r="M45" s="505"/>
    </row>
    <row r="46" spans="1:13" s="650" customFormat="1" ht="14.25">
      <c r="A46" s="656"/>
      <c r="B46" s="655">
        <v>136361</v>
      </c>
      <c r="C46" s="649" t="s">
        <v>1245</v>
      </c>
      <c r="D46" s="654" t="s">
        <v>329</v>
      </c>
      <c r="E46" s="653">
        <v>3000</v>
      </c>
      <c r="F46" s="653"/>
      <c r="G46" s="653"/>
      <c r="H46" s="653"/>
      <c r="I46" s="653"/>
      <c r="J46" s="652"/>
      <c r="K46" s="652"/>
      <c r="L46" s="652"/>
      <c r="M46" s="651"/>
    </row>
    <row r="47" spans="1:13" s="546" customFormat="1" ht="14.25">
      <c r="A47" s="601"/>
      <c r="B47" s="694" t="s">
        <v>1359</v>
      </c>
      <c r="C47" s="602"/>
      <c r="D47" s="602"/>
      <c r="E47" s="602"/>
      <c r="F47" s="602"/>
      <c r="G47" s="602"/>
      <c r="H47" s="602"/>
      <c r="I47" s="602"/>
      <c r="J47" s="547"/>
      <c r="K47" s="547"/>
      <c r="L47" s="652"/>
      <c r="M47" s="651"/>
    </row>
    <row r="48" spans="1:13" s="650" customFormat="1" ht="14.25">
      <c r="A48" s="656" t="s">
        <v>392</v>
      </c>
      <c r="B48" s="190"/>
      <c r="C48" s="691" t="s">
        <v>1255</v>
      </c>
      <c r="D48" s="190" t="s">
        <v>329</v>
      </c>
      <c r="E48" s="615">
        <v>17000</v>
      </c>
      <c r="F48" s="615"/>
      <c r="G48" s="615"/>
      <c r="H48" s="190"/>
      <c r="I48" s="190"/>
      <c r="J48" s="655"/>
      <c r="K48" s="655"/>
      <c r="L48" s="652"/>
      <c r="M48" s="651"/>
    </row>
    <row r="49" spans="1:14" s="650" customFormat="1" ht="14.25">
      <c r="A49" s="656" t="s">
        <v>392</v>
      </c>
      <c r="B49" s="190"/>
      <c r="C49" s="691" t="s">
        <v>1256</v>
      </c>
      <c r="D49" s="190" t="s">
        <v>329</v>
      </c>
      <c r="E49" s="615">
        <v>17000</v>
      </c>
      <c r="F49" s="615"/>
      <c r="G49" s="615"/>
      <c r="H49" s="190"/>
      <c r="I49" s="190"/>
      <c r="J49" s="655"/>
      <c r="K49" s="655"/>
      <c r="L49" s="652"/>
      <c r="M49" s="651"/>
    </row>
    <row r="50" spans="1:14" s="650" customFormat="1" ht="14.25">
      <c r="A50" s="656" t="s">
        <v>392</v>
      </c>
      <c r="B50" s="190"/>
      <c r="C50" s="691" t="s">
        <v>1257</v>
      </c>
      <c r="D50" s="190" t="s">
        <v>329</v>
      </c>
      <c r="E50" s="615">
        <v>11000</v>
      </c>
      <c r="F50" s="615"/>
      <c r="G50" s="615"/>
      <c r="H50" s="190"/>
      <c r="I50" s="190"/>
      <c r="J50" s="655"/>
      <c r="K50" s="655"/>
      <c r="L50" s="652"/>
      <c r="M50" s="651"/>
    </row>
    <row r="51" spans="1:14" s="650" customFormat="1" ht="14.25">
      <c r="A51" s="656" t="s">
        <v>392</v>
      </c>
      <c r="B51" s="190"/>
      <c r="C51" s="691" t="s">
        <v>1258</v>
      </c>
      <c r="D51" s="190" t="s">
        <v>329</v>
      </c>
      <c r="E51" s="615">
        <v>11000</v>
      </c>
      <c r="F51" s="615"/>
      <c r="G51" s="615"/>
      <c r="H51" s="190"/>
      <c r="I51" s="190"/>
      <c r="J51" s="655"/>
      <c r="K51" s="655"/>
      <c r="L51" s="652"/>
      <c r="M51" s="651"/>
    </row>
    <row r="52" spans="1:14" s="650" customFormat="1" ht="14.25">
      <c r="A52" s="656"/>
      <c r="B52" s="190"/>
      <c r="C52" s="691" t="s">
        <v>1259</v>
      </c>
      <c r="D52" s="190" t="s">
        <v>329</v>
      </c>
      <c r="E52" s="615">
        <v>24990</v>
      </c>
      <c r="F52" s="615"/>
      <c r="G52" s="190"/>
      <c r="H52" s="190"/>
      <c r="I52" s="190"/>
      <c r="J52" s="655"/>
      <c r="K52" s="655"/>
      <c r="L52" s="652"/>
      <c r="M52" s="651"/>
    </row>
    <row r="53" spans="1:14" s="650" customFormat="1" ht="14.25">
      <c r="A53" s="656"/>
      <c r="B53" s="190"/>
      <c r="C53" s="691" t="s">
        <v>1260</v>
      </c>
      <c r="D53" s="190" t="s">
        <v>329</v>
      </c>
      <c r="E53" s="615">
        <v>24990</v>
      </c>
      <c r="F53" s="615"/>
      <c r="G53" s="190"/>
      <c r="H53" s="190"/>
      <c r="I53" s="190"/>
      <c r="J53" s="655"/>
      <c r="K53" s="655"/>
      <c r="L53" s="652"/>
      <c r="M53" s="651"/>
    </row>
    <row r="54" spans="1:14" s="650" customFormat="1" ht="14.25">
      <c r="A54" s="656"/>
      <c r="B54" s="190"/>
      <c r="C54" s="691" t="s">
        <v>1261</v>
      </c>
      <c r="D54" s="190" t="s">
        <v>329</v>
      </c>
      <c r="E54" s="615">
        <v>18990</v>
      </c>
      <c r="F54" s="615"/>
      <c r="G54" s="190"/>
      <c r="H54" s="190"/>
      <c r="I54" s="190"/>
      <c r="J54" s="655"/>
      <c r="K54" s="655"/>
      <c r="L54" s="652"/>
      <c r="M54" s="651"/>
    </row>
    <row r="55" spans="1:14" s="650" customFormat="1" ht="14.25">
      <c r="A55" s="656"/>
      <c r="B55" s="190"/>
      <c r="C55" s="691" t="s">
        <v>1262</v>
      </c>
      <c r="D55" s="190" t="s">
        <v>329</v>
      </c>
      <c r="E55" s="615">
        <v>18990</v>
      </c>
      <c r="F55" s="615"/>
      <c r="G55" s="190"/>
      <c r="H55" s="190"/>
      <c r="I55" s="190"/>
      <c r="J55" s="655"/>
      <c r="K55" s="655"/>
      <c r="L55" s="652"/>
      <c r="M55" s="651"/>
    </row>
    <row r="56" spans="1:14" s="650" customFormat="1" ht="14.25">
      <c r="A56" s="656"/>
      <c r="B56" s="190"/>
      <c r="C56" s="691" t="s">
        <v>1263</v>
      </c>
      <c r="D56" s="190" t="s">
        <v>329</v>
      </c>
      <c r="E56" s="615">
        <v>29990</v>
      </c>
      <c r="F56" s="615"/>
      <c r="G56" s="190"/>
      <c r="H56" s="190"/>
      <c r="I56" s="190"/>
      <c r="J56" s="655"/>
      <c r="K56" s="655"/>
      <c r="L56" s="652"/>
      <c r="M56" s="651"/>
    </row>
    <row r="57" spans="1:14" s="650" customFormat="1" ht="14.25">
      <c r="A57" s="656"/>
      <c r="B57" s="190"/>
      <c r="C57" s="691" t="s">
        <v>1264</v>
      </c>
      <c r="D57" s="190" t="s">
        <v>329</v>
      </c>
      <c r="E57" s="615">
        <v>29990</v>
      </c>
      <c r="F57" s="615"/>
      <c r="G57" s="190"/>
      <c r="H57" s="190"/>
      <c r="I57" s="190"/>
      <c r="J57" s="655"/>
      <c r="K57" s="655"/>
      <c r="L57" s="652"/>
      <c r="M57" s="651"/>
    </row>
    <row r="58" spans="1:14" s="650" customFormat="1" ht="14.25">
      <c r="A58" s="656"/>
      <c r="B58" s="190"/>
      <c r="C58" s="691" t="s">
        <v>1265</v>
      </c>
      <c r="D58" s="190" t="s">
        <v>329</v>
      </c>
      <c r="E58" s="615">
        <v>23990</v>
      </c>
      <c r="F58" s="615"/>
      <c r="G58" s="190"/>
      <c r="H58" s="190"/>
      <c r="I58" s="190"/>
      <c r="J58" s="655"/>
      <c r="K58" s="655"/>
      <c r="L58" s="652"/>
      <c r="M58" s="651"/>
    </row>
    <row r="59" spans="1:14" s="650" customFormat="1" ht="14.25">
      <c r="A59" s="656"/>
      <c r="B59" s="190"/>
      <c r="C59" s="691" t="s">
        <v>1266</v>
      </c>
      <c r="D59" s="190" t="s">
        <v>329</v>
      </c>
      <c r="E59" s="615">
        <v>23990</v>
      </c>
      <c r="F59" s="615"/>
      <c r="G59" s="190"/>
      <c r="H59" s="190"/>
      <c r="I59" s="190"/>
      <c r="J59" s="655"/>
      <c r="K59" s="655"/>
      <c r="L59" s="652"/>
      <c r="M59" s="651"/>
    </row>
    <row r="60" spans="1:14" s="544" customFormat="1" ht="15">
      <c r="A60" s="601" t="s">
        <v>393</v>
      </c>
      <c r="B60" s="648"/>
      <c r="C60" s="604" t="s">
        <v>1403</v>
      </c>
      <c r="D60" s="689" t="s">
        <v>329</v>
      </c>
      <c r="E60" s="615">
        <v>24000</v>
      </c>
      <c r="F60" s="615"/>
      <c r="G60" s="615"/>
      <c r="H60" s="615"/>
      <c r="I60" s="615"/>
      <c r="J60" s="573"/>
      <c r="K60" s="574"/>
      <c r="L60" s="575"/>
      <c r="M60" s="408"/>
      <c r="N60" s="545"/>
    </row>
    <row r="61" spans="1:14" s="544" customFormat="1" ht="15">
      <c r="A61" s="601" t="s">
        <v>393</v>
      </c>
      <c r="B61" s="648"/>
      <c r="C61" s="604" t="s">
        <v>1404</v>
      </c>
      <c r="D61" s="689" t="s">
        <v>329</v>
      </c>
      <c r="E61" s="615">
        <v>18000</v>
      </c>
      <c r="F61" s="615"/>
      <c r="G61" s="615"/>
      <c r="H61" s="615"/>
      <c r="I61" s="615"/>
      <c r="J61" s="573"/>
      <c r="K61" s="574"/>
      <c r="L61" s="575"/>
      <c r="M61" s="408"/>
      <c r="N61" s="545"/>
    </row>
    <row r="62" spans="1:14" s="156" customFormat="1">
      <c r="A62" s="601" t="s">
        <v>393</v>
      </c>
      <c r="B62" s="190"/>
      <c r="C62" s="169" t="s">
        <v>1406</v>
      </c>
      <c r="D62" s="689" t="s">
        <v>329</v>
      </c>
      <c r="E62" s="615">
        <v>8640</v>
      </c>
      <c r="F62" s="615"/>
      <c r="G62" s="615"/>
      <c r="H62" s="615"/>
      <c r="I62" s="615"/>
      <c r="J62" s="601"/>
      <c r="K62" s="601"/>
      <c r="L62" s="601"/>
      <c r="M62" s="601"/>
    </row>
    <row r="63" spans="1:14" s="156" customFormat="1">
      <c r="A63" s="601" t="s">
        <v>393</v>
      </c>
      <c r="B63" s="190"/>
      <c r="C63" s="169" t="s">
        <v>1405</v>
      </c>
      <c r="D63" s="689" t="s">
        <v>329</v>
      </c>
      <c r="E63" s="615">
        <v>8640</v>
      </c>
      <c r="F63" s="615"/>
      <c r="G63" s="615"/>
      <c r="H63" s="615"/>
      <c r="I63" s="615"/>
      <c r="J63" s="601"/>
      <c r="K63" s="601"/>
      <c r="L63" s="601"/>
      <c r="M63" s="601"/>
    </row>
    <row r="64" spans="1:14" s="650" customFormat="1" ht="14.25">
      <c r="A64" s="656"/>
      <c r="B64" s="190"/>
      <c r="C64" s="691" t="s">
        <v>1267</v>
      </c>
      <c r="D64" s="190" t="s">
        <v>329</v>
      </c>
      <c r="E64" s="190">
        <v>7990</v>
      </c>
      <c r="F64" s="190"/>
      <c r="G64" s="190"/>
      <c r="H64" s="190"/>
      <c r="I64" s="190"/>
      <c r="J64" s="655"/>
      <c r="K64" s="655"/>
      <c r="L64" s="652"/>
      <c r="M64" s="651"/>
    </row>
    <row r="65" spans="1:13" s="156" customFormat="1">
      <c r="A65" s="601" t="s">
        <v>393</v>
      </c>
      <c r="B65" s="190"/>
      <c r="C65" s="169" t="s">
        <v>1407</v>
      </c>
      <c r="D65" s="689" t="s">
        <v>329</v>
      </c>
      <c r="E65" s="615">
        <v>7990</v>
      </c>
      <c r="F65" s="615"/>
      <c r="G65" s="615"/>
      <c r="H65" s="615"/>
      <c r="I65" s="615"/>
      <c r="J65" s="601"/>
      <c r="K65" s="601"/>
      <c r="L65" s="601"/>
      <c r="M65" s="601"/>
    </row>
    <row r="66" spans="1:13" s="650" customFormat="1" ht="14.25">
      <c r="A66" s="656"/>
      <c r="B66" s="190"/>
      <c r="C66" s="691" t="s">
        <v>1268</v>
      </c>
      <c r="D66" s="190" t="s">
        <v>329</v>
      </c>
      <c r="E66" s="190">
        <v>13990</v>
      </c>
      <c r="F66" s="190"/>
      <c r="G66" s="190"/>
      <c r="H66" s="190"/>
      <c r="I66" s="190"/>
      <c r="J66" s="655"/>
      <c r="K66" s="655"/>
      <c r="L66" s="652"/>
      <c r="M66" s="651"/>
    </row>
    <row r="67" spans="1:13" s="156" customFormat="1">
      <c r="A67" s="601" t="s">
        <v>393</v>
      </c>
      <c r="B67" s="190"/>
      <c r="C67" s="169" t="s">
        <v>1408</v>
      </c>
      <c r="D67" s="689" t="s">
        <v>329</v>
      </c>
      <c r="E67" s="615">
        <v>13990</v>
      </c>
      <c r="F67" s="615"/>
      <c r="G67" s="615"/>
      <c r="H67" s="615"/>
      <c r="I67" s="615"/>
      <c r="J67" s="601"/>
      <c r="K67" s="601"/>
      <c r="L67" s="601"/>
      <c r="M67" s="601"/>
    </row>
    <row r="68" spans="1:13" s="650" customFormat="1" ht="14.25">
      <c r="A68" s="656"/>
      <c r="B68" s="190"/>
      <c r="C68" s="691" t="s">
        <v>1269</v>
      </c>
      <c r="D68" s="190" t="s">
        <v>329</v>
      </c>
      <c r="E68" s="190">
        <v>8290</v>
      </c>
      <c r="F68" s="190"/>
      <c r="G68" s="190"/>
      <c r="H68" s="190"/>
      <c r="I68" s="190"/>
      <c r="J68" s="655"/>
      <c r="K68" s="655"/>
      <c r="L68" s="652"/>
      <c r="M68" s="651"/>
    </row>
    <row r="69" spans="1:13" s="650" customFormat="1" ht="14.25">
      <c r="A69" s="656"/>
      <c r="B69" s="190"/>
      <c r="C69" s="691" t="s">
        <v>1270</v>
      </c>
      <c r="D69" s="190" t="s">
        <v>329</v>
      </c>
      <c r="E69" s="190">
        <v>14290</v>
      </c>
      <c r="F69" s="190"/>
      <c r="G69" s="190"/>
      <c r="H69" s="190"/>
      <c r="I69" s="190"/>
      <c r="J69" s="655"/>
      <c r="K69" s="655"/>
      <c r="L69" s="652"/>
      <c r="M69" s="651"/>
    </row>
    <row r="70" spans="1:13" s="650" customFormat="1" ht="14.25">
      <c r="A70" s="656"/>
      <c r="B70" s="190"/>
      <c r="C70" s="691" t="s">
        <v>1271</v>
      </c>
      <c r="D70" s="190" t="s">
        <v>329</v>
      </c>
      <c r="E70" s="190">
        <v>7940</v>
      </c>
      <c r="F70" s="190"/>
      <c r="G70" s="190"/>
      <c r="H70" s="190"/>
      <c r="I70" s="190"/>
      <c r="J70" s="655"/>
      <c r="K70" s="655"/>
      <c r="L70" s="652"/>
      <c r="M70" s="651"/>
    </row>
    <row r="71" spans="1:13" s="650" customFormat="1" ht="14.25">
      <c r="A71" s="656"/>
      <c r="B71" s="190"/>
      <c r="C71" s="691" t="s">
        <v>1272</v>
      </c>
      <c r="D71" s="190" t="s">
        <v>329</v>
      </c>
      <c r="E71" s="190">
        <v>13940</v>
      </c>
      <c r="F71" s="190"/>
      <c r="G71" s="190"/>
      <c r="H71" s="190"/>
      <c r="I71" s="190"/>
      <c r="J71" s="655"/>
      <c r="K71" s="655"/>
      <c r="L71" s="652"/>
      <c r="M71" s="651"/>
    </row>
    <row r="72" spans="1:13" s="650" customFormat="1" ht="14.25">
      <c r="A72" s="656"/>
      <c r="B72" s="190"/>
      <c r="C72" s="691" t="s">
        <v>1273</v>
      </c>
      <c r="D72" s="190" t="s">
        <v>329</v>
      </c>
      <c r="E72" s="190">
        <v>7990</v>
      </c>
      <c r="F72" s="190"/>
      <c r="G72" s="190"/>
      <c r="H72" s="190"/>
      <c r="I72" s="190"/>
      <c r="J72" s="655"/>
      <c r="K72" s="655"/>
      <c r="L72" s="652"/>
      <c r="M72" s="651"/>
    </row>
    <row r="73" spans="1:13" s="650" customFormat="1" ht="14.25">
      <c r="A73" s="656"/>
      <c r="B73" s="190"/>
      <c r="C73" s="691" t="s">
        <v>1274</v>
      </c>
      <c r="D73" s="190" t="s">
        <v>329</v>
      </c>
      <c r="E73" s="190">
        <v>13990</v>
      </c>
      <c r="F73" s="190"/>
      <c r="G73" s="190"/>
      <c r="H73" s="190"/>
      <c r="I73" s="190"/>
      <c r="J73" s="655"/>
      <c r="K73" s="655"/>
      <c r="L73" s="652"/>
      <c r="M73" s="651"/>
    </row>
    <row r="74" spans="1:13" s="650" customFormat="1" ht="14.25">
      <c r="A74" s="656"/>
      <c r="B74" s="190"/>
      <c r="C74" s="691" t="s">
        <v>1275</v>
      </c>
      <c r="D74" s="190" t="s">
        <v>329</v>
      </c>
      <c r="E74" s="190">
        <v>7940</v>
      </c>
      <c r="F74" s="190"/>
      <c r="G74" s="190"/>
      <c r="H74" s="190"/>
      <c r="I74" s="190"/>
      <c r="J74" s="655"/>
      <c r="K74" s="655"/>
      <c r="L74" s="652"/>
      <c r="M74" s="651"/>
    </row>
    <row r="75" spans="1:13" s="650" customFormat="1" ht="14.25">
      <c r="A75" s="656"/>
      <c r="B75" s="190"/>
      <c r="C75" s="691" t="s">
        <v>1276</v>
      </c>
      <c r="D75" s="190" t="s">
        <v>329</v>
      </c>
      <c r="E75" s="190">
        <v>13940</v>
      </c>
      <c r="F75" s="190"/>
      <c r="G75" s="190"/>
      <c r="H75" s="190"/>
      <c r="I75" s="190"/>
      <c r="J75" s="655"/>
      <c r="K75" s="655"/>
      <c r="L75" s="652"/>
      <c r="M75" s="651"/>
    </row>
    <row r="76" spans="1:13" s="546" customFormat="1">
      <c r="A76" s="601"/>
      <c r="B76" s="731" t="s">
        <v>1021</v>
      </c>
      <c r="C76" s="732"/>
      <c r="D76" s="732"/>
      <c r="E76" s="732"/>
      <c r="F76" s="609"/>
      <c r="G76" s="609"/>
      <c r="H76" s="609"/>
      <c r="I76" s="609"/>
      <c r="J76" s="547"/>
      <c r="K76" s="547"/>
      <c r="L76" s="547"/>
      <c r="M76" s="548"/>
    </row>
    <row r="77" spans="1:13" s="546" customFormat="1">
      <c r="A77" s="601"/>
      <c r="B77" s="190">
        <v>135936</v>
      </c>
      <c r="C77" s="169" t="s">
        <v>1024</v>
      </c>
      <c r="D77" s="170" t="s">
        <v>329</v>
      </c>
      <c r="E77" s="615">
        <v>11000</v>
      </c>
      <c r="F77" s="615"/>
      <c r="G77" s="615"/>
      <c r="H77" s="615"/>
      <c r="I77" s="615"/>
      <c r="J77" s="313"/>
      <c r="K77" s="313"/>
      <c r="L77" s="313"/>
      <c r="M77" s="148"/>
    </row>
    <row r="78" spans="1:13" s="546" customFormat="1">
      <c r="A78" s="601"/>
      <c r="B78" s="190">
        <v>135937</v>
      </c>
      <c r="C78" s="169" t="s">
        <v>1025</v>
      </c>
      <c r="D78" s="170" t="s">
        <v>329</v>
      </c>
      <c r="E78" s="615">
        <v>11000</v>
      </c>
      <c r="F78" s="615"/>
      <c r="G78" s="615"/>
      <c r="H78" s="615"/>
      <c r="I78" s="615"/>
      <c r="J78" s="313"/>
      <c r="K78" s="313"/>
      <c r="L78" s="313"/>
      <c r="M78" s="148"/>
    </row>
    <row r="79" spans="1:13" s="546" customFormat="1">
      <c r="A79" s="601"/>
      <c r="B79" s="190">
        <v>135938</v>
      </c>
      <c r="C79" s="169" t="s">
        <v>1026</v>
      </c>
      <c r="D79" s="170" t="s">
        <v>329</v>
      </c>
      <c r="E79" s="615">
        <v>5000</v>
      </c>
      <c r="F79" s="615"/>
      <c r="G79" s="615"/>
      <c r="H79" s="615"/>
      <c r="I79" s="615"/>
      <c r="J79" s="313"/>
      <c r="K79" s="313"/>
      <c r="L79" s="313"/>
      <c r="M79" s="148"/>
    </row>
    <row r="80" spans="1:13" s="546" customFormat="1">
      <c r="A80" s="601"/>
      <c r="B80" s="190">
        <v>135939</v>
      </c>
      <c r="C80" s="169" t="s">
        <v>1027</v>
      </c>
      <c r="D80" s="170" t="s">
        <v>329</v>
      </c>
      <c r="E80" s="615">
        <v>5000</v>
      </c>
      <c r="F80" s="615"/>
      <c r="G80" s="615"/>
      <c r="H80" s="615"/>
      <c r="I80" s="615"/>
      <c r="J80" s="313"/>
      <c r="K80" s="313"/>
      <c r="L80" s="313"/>
      <c r="M80" s="148"/>
    </row>
    <row r="81" spans="1:13" s="156" customFormat="1">
      <c r="A81" s="601"/>
      <c r="B81" s="727" t="s">
        <v>967</v>
      </c>
      <c r="C81" s="728"/>
      <c r="D81" s="728"/>
      <c r="E81" s="728"/>
      <c r="F81" s="610"/>
      <c r="G81" s="610"/>
      <c r="H81" s="610"/>
      <c r="I81" s="610"/>
      <c r="J81" s="543"/>
      <c r="K81" s="543"/>
      <c r="L81" s="543"/>
      <c r="M81" s="505"/>
    </row>
    <row r="82" spans="1:13" s="156" customFormat="1">
      <c r="A82" s="601"/>
      <c r="B82" s="190">
        <v>133599</v>
      </c>
      <c r="C82" s="169" t="s">
        <v>999</v>
      </c>
      <c r="D82" s="170" t="s">
        <v>329</v>
      </c>
      <c r="E82" s="615">
        <v>10000</v>
      </c>
      <c r="F82" s="615"/>
      <c r="G82" s="615"/>
      <c r="H82" s="615"/>
      <c r="I82" s="615"/>
      <c r="J82" s="313"/>
      <c r="K82" s="313"/>
      <c r="L82" s="313"/>
      <c r="M82" s="148"/>
    </row>
    <row r="83" spans="1:13" s="156" customFormat="1">
      <c r="A83" s="601"/>
      <c r="B83" s="190">
        <v>134398</v>
      </c>
      <c r="C83" s="169" t="s">
        <v>962</v>
      </c>
      <c r="D83" s="168" t="s">
        <v>329</v>
      </c>
      <c r="E83" s="615">
        <v>4000</v>
      </c>
      <c r="F83" s="615"/>
      <c r="G83" s="615"/>
      <c r="H83" s="615"/>
      <c r="I83" s="615"/>
      <c r="J83" s="313"/>
      <c r="K83" s="313"/>
      <c r="L83" s="313"/>
      <c r="M83" s="148"/>
    </row>
    <row r="84" spans="1:13" s="156" customFormat="1">
      <c r="A84" s="601"/>
      <c r="B84" s="190">
        <v>136365</v>
      </c>
      <c r="C84" s="169" t="s">
        <v>1031</v>
      </c>
      <c r="D84" s="168" t="s">
        <v>329</v>
      </c>
      <c r="E84" s="615">
        <v>11500</v>
      </c>
      <c r="F84" s="615"/>
      <c r="G84" s="615"/>
      <c r="H84" s="615"/>
      <c r="I84" s="615"/>
      <c r="J84" s="313"/>
      <c r="K84" s="313"/>
      <c r="L84" s="313"/>
      <c r="M84" s="148"/>
    </row>
    <row r="85" spans="1:13" s="156" customFormat="1">
      <c r="A85" s="601"/>
      <c r="B85" s="190">
        <v>136366</v>
      </c>
      <c r="C85" s="169" t="s">
        <v>1032</v>
      </c>
      <c r="D85" s="168" t="s">
        <v>329</v>
      </c>
      <c r="E85" s="615">
        <v>5500</v>
      </c>
      <c r="F85" s="615"/>
      <c r="G85" s="615"/>
      <c r="H85" s="615"/>
      <c r="I85" s="615"/>
      <c r="J85" s="313"/>
      <c r="K85" s="313"/>
      <c r="L85" s="313"/>
      <c r="M85" s="148"/>
    </row>
    <row r="86" spans="1:13" s="156" customFormat="1">
      <c r="A86" s="601"/>
      <c r="B86" s="190">
        <v>134524</v>
      </c>
      <c r="C86" s="169" t="s">
        <v>963</v>
      </c>
      <c r="D86" s="168" t="s">
        <v>329</v>
      </c>
      <c r="E86" s="615">
        <v>700</v>
      </c>
      <c r="F86" s="615"/>
      <c r="G86" s="615"/>
      <c r="H86" s="615"/>
      <c r="I86" s="615"/>
      <c r="J86" s="313"/>
      <c r="K86" s="313"/>
      <c r="L86" s="313"/>
      <c r="M86" s="148"/>
    </row>
    <row r="87" spans="1:13" s="156" customFormat="1">
      <c r="A87" s="601"/>
      <c r="B87" s="190">
        <v>134523</v>
      </c>
      <c r="C87" s="169" t="s">
        <v>964</v>
      </c>
      <c r="D87" s="168" t="s">
        <v>329</v>
      </c>
      <c r="E87" s="615">
        <v>700</v>
      </c>
      <c r="F87" s="615"/>
      <c r="G87" s="615"/>
      <c r="H87" s="615"/>
      <c r="I87" s="615"/>
      <c r="J87" s="313"/>
      <c r="K87" s="313"/>
      <c r="L87" s="313"/>
      <c r="M87" s="148"/>
    </row>
    <row r="88" spans="1:13" s="156" customFormat="1">
      <c r="A88" s="601"/>
      <c r="B88" s="190">
        <v>134520</v>
      </c>
      <c r="C88" s="169" t="s">
        <v>965</v>
      </c>
      <c r="D88" s="168" t="s">
        <v>329</v>
      </c>
      <c r="E88" s="615">
        <v>700</v>
      </c>
      <c r="F88" s="615"/>
      <c r="G88" s="615"/>
      <c r="H88" s="615"/>
      <c r="I88" s="615"/>
      <c r="J88" s="313"/>
      <c r="K88" s="313"/>
      <c r="L88" s="313"/>
      <c r="M88" s="148"/>
    </row>
    <row r="89" spans="1:13" s="156" customFormat="1">
      <c r="A89" s="601"/>
      <c r="B89" s="190">
        <v>134522</v>
      </c>
      <c r="C89" s="169" t="s">
        <v>966</v>
      </c>
      <c r="D89" s="168" t="s">
        <v>329</v>
      </c>
      <c r="E89" s="615">
        <v>700</v>
      </c>
      <c r="F89" s="615"/>
      <c r="G89" s="615"/>
      <c r="H89" s="615"/>
      <c r="I89" s="615"/>
      <c r="J89" s="313"/>
      <c r="K89" s="313"/>
      <c r="L89" s="313"/>
      <c r="M89" s="148"/>
    </row>
    <row r="90" spans="1:13" s="156" customFormat="1">
      <c r="A90" s="601"/>
      <c r="B90" s="190">
        <v>137244</v>
      </c>
      <c r="C90" s="169" t="s">
        <v>1095</v>
      </c>
      <c r="D90" s="689" t="s">
        <v>329</v>
      </c>
      <c r="E90" s="615">
        <v>700</v>
      </c>
      <c r="F90" s="615"/>
      <c r="G90" s="615"/>
      <c r="H90" s="615"/>
      <c r="I90" s="615"/>
      <c r="J90" s="313"/>
      <c r="K90" s="313"/>
      <c r="L90" s="313"/>
      <c r="M90" s="148"/>
    </row>
    <row r="91" spans="1:13" s="156" customFormat="1">
      <c r="A91" s="601"/>
      <c r="B91" s="190">
        <v>137507</v>
      </c>
      <c r="C91" s="551" t="s">
        <v>1097</v>
      </c>
      <c r="D91" s="689" t="s">
        <v>329</v>
      </c>
      <c r="E91" s="615">
        <v>700</v>
      </c>
      <c r="F91" s="615"/>
      <c r="G91" s="615"/>
      <c r="H91" s="615"/>
      <c r="I91" s="615"/>
      <c r="J91" s="313"/>
      <c r="K91" s="313"/>
      <c r="L91" s="313"/>
      <c r="M91" s="148"/>
    </row>
    <row r="92" spans="1:13" s="156" customFormat="1">
      <c r="A92" s="601"/>
      <c r="B92" s="190">
        <v>135879</v>
      </c>
      <c r="C92" s="169" t="s">
        <v>1096</v>
      </c>
      <c r="D92" s="723" t="s">
        <v>329</v>
      </c>
      <c r="E92" s="615">
        <v>700</v>
      </c>
      <c r="F92" s="615"/>
      <c r="G92" s="615"/>
      <c r="H92" s="615"/>
      <c r="I92" s="615"/>
      <c r="J92" s="313"/>
      <c r="K92" s="313"/>
      <c r="L92" s="313"/>
      <c r="M92" s="148"/>
    </row>
    <row r="93" spans="1:13" s="156" customFormat="1">
      <c r="A93" s="601"/>
      <c r="B93" s="190">
        <v>138902</v>
      </c>
      <c r="C93" s="169" t="s">
        <v>1215</v>
      </c>
      <c r="D93" s="168" t="s">
        <v>329</v>
      </c>
      <c r="E93" s="636" t="s">
        <v>51</v>
      </c>
      <c r="F93" s="165"/>
      <c r="G93" s="165"/>
      <c r="H93" s="165"/>
      <c r="I93" s="165"/>
      <c r="J93" s="313"/>
      <c r="K93" s="313"/>
      <c r="L93" s="313"/>
      <c r="M93" s="148"/>
    </row>
    <row r="94" spans="1:13" s="156" customFormat="1">
      <c r="A94" s="601"/>
      <c r="B94" s="190">
        <v>138903</v>
      </c>
      <c r="C94" s="169" t="s">
        <v>1216</v>
      </c>
      <c r="D94" s="168" t="s">
        <v>329</v>
      </c>
      <c r="E94" s="636" t="s">
        <v>51</v>
      </c>
      <c r="F94" s="165"/>
      <c r="G94" s="165"/>
      <c r="H94" s="165"/>
      <c r="I94" s="165"/>
      <c r="J94" s="313"/>
      <c r="K94" s="313"/>
      <c r="L94" s="313"/>
      <c r="M94" s="148"/>
    </row>
    <row r="95" spans="1:13" s="156" customFormat="1">
      <c r="A95" s="601"/>
      <c r="B95" s="190">
        <v>138904</v>
      </c>
      <c r="C95" s="169" t="s">
        <v>1217</v>
      </c>
      <c r="D95" s="168" t="s">
        <v>329</v>
      </c>
      <c r="E95" s="636" t="s">
        <v>51</v>
      </c>
      <c r="F95" s="165"/>
      <c r="G95" s="165"/>
      <c r="H95" s="165"/>
      <c r="I95" s="165"/>
      <c r="J95" s="313"/>
      <c r="K95" s="313"/>
      <c r="L95" s="313"/>
      <c r="M95" s="148"/>
    </row>
    <row r="96" spans="1:13" s="156" customFormat="1">
      <c r="A96" s="601"/>
      <c r="B96" s="190">
        <v>138905</v>
      </c>
      <c r="C96" s="169" t="s">
        <v>1218</v>
      </c>
      <c r="D96" s="168" t="s">
        <v>329</v>
      </c>
      <c r="E96" s="636" t="s">
        <v>51</v>
      </c>
      <c r="F96" s="165"/>
      <c r="G96" s="165"/>
      <c r="H96" s="165"/>
      <c r="I96" s="165"/>
      <c r="J96" s="313"/>
      <c r="K96" s="313"/>
      <c r="L96" s="313"/>
      <c r="M96" s="148"/>
    </row>
    <row r="97" spans="1:13" s="156" customFormat="1">
      <c r="A97" s="601"/>
      <c r="B97" s="190">
        <v>138906</v>
      </c>
      <c r="C97" s="169" t="s">
        <v>1219</v>
      </c>
      <c r="D97" s="168" t="s">
        <v>329</v>
      </c>
      <c r="E97" s="636" t="s">
        <v>51</v>
      </c>
      <c r="F97" s="165"/>
      <c r="G97" s="165"/>
      <c r="H97" s="165"/>
      <c r="I97" s="165"/>
      <c r="J97" s="313"/>
      <c r="K97" s="313"/>
      <c r="L97" s="313"/>
      <c r="M97" s="148"/>
    </row>
    <row r="98" spans="1:13" s="156" customFormat="1">
      <c r="A98" s="601"/>
      <c r="B98" s="190">
        <v>138907</v>
      </c>
      <c r="C98" s="169" t="s">
        <v>1220</v>
      </c>
      <c r="D98" s="168" t="s">
        <v>329</v>
      </c>
      <c r="E98" s="636" t="s">
        <v>51</v>
      </c>
      <c r="F98" s="165"/>
      <c r="G98" s="165"/>
      <c r="H98" s="165"/>
      <c r="I98" s="165"/>
      <c r="J98" s="313"/>
      <c r="K98" s="313"/>
      <c r="L98" s="313"/>
      <c r="M98" s="148"/>
    </row>
    <row r="99" spans="1:13" s="156" customFormat="1">
      <c r="A99" s="601"/>
      <c r="B99" s="190">
        <v>138908</v>
      </c>
      <c r="C99" s="551" t="s">
        <v>1221</v>
      </c>
      <c r="D99" s="168" t="s">
        <v>329</v>
      </c>
      <c r="E99" s="636" t="s">
        <v>51</v>
      </c>
      <c r="F99" s="165"/>
      <c r="G99" s="165"/>
      <c r="H99" s="165"/>
      <c r="I99" s="165"/>
      <c r="J99" s="313"/>
      <c r="K99" s="313"/>
      <c r="L99" s="313"/>
      <c r="M99" s="148"/>
    </row>
    <row r="100" spans="1:13" s="156" customFormat="1">
      <c r="A100" s="601"/>
      <c r="B100" s="190">
        <v>138909</v>
      </c>
      <c r="C100" s="169" t="s">
        <v>1222</v>
      </c>
      <c r="D100" s="168" t="s">
        <v>329</v>
      </c>
      <c r="E100" s="636" t="s">
        <v>51</v>
      </c>
      <c r="F100" s="165"/>
      <c r="G100" s="165"/>
      <c r="H100" s="165"/>
      <c r="I100" s="165"/>
      <c r="J100" s="313"/>
      <c r="K100" s="313"/>
      <c r="L100" s="313"/>
      <c r="M100" s="148"/>
    </row>
    <row r="101" spans="1:13" s="156" customFormat="1">
      <c r="A101" s="601"/>
      <c r="B101" s="729" t="s">
        <v>8</v>
      </c>
      <c r="C101" s="730"/>
      <c r="D101" s="730"/>
      <c r="E101" s="730"/>
      <c r="F101" s="170"/>
      <c r="G101" s="170"/>
      <c r="H101" s="170"/>
      <c r="I101" s="170"/>
      <c r="J101" s="313"/>
      <c r="K101" s="313"/>
      <c r="L101" s="313"/>
      <c r="M101" s="148"/>
    </row>
    <row r="102" spans="1:13" s="546" customFormat="1">
      <c r="A102" s="601"/>
      <c r="B102" s="190">
        <v>86855</v>
      </c>
      <c r="C102" s="169" t="s">
        <v>141</v>
      </c>
      <c r="D102" s="168" t="s">
        <v>329</v>
      </c>
      <c r="E102" s="615">
        <f>6500+700</f>
        <v>7200</v>
      </c>
      <c r="F102" s="615"/>
      <c r="G102" s="615"/>
      <c r="H102" s="615"/>
      <c r="I102" s="615"/>
      <c r="J102" s="313"/>
      <c r="K102" s="313"/>
      <c r="L102" s="313"/>
      <c r="M102" s="148"/>
    </row>
    <row r="103" spans="1:13" s="546" customFormat="1">
      <c r="A103" s="601"/>
      <c r="B103" s="190">
        <v>86856</v>
      </c>
      <c r="C103" s="169" t="s">
        <v>93</v>
      </c>
      <c r="D103" s="168" t="s">
        <v>329</v>
      </c>
      <c r="E103" s="615">
        <f>6600+700</f>
        <v>7300</v>
      </c>
      <c r="F103" s="615"/>
      <c r="G103" s="615"/>
      <c r="H103" s="615"/>
      <c r="I103" s="615"/>
      <c r="J103" s="313"/>
      <c r="K103" s="313"/>
      <c r="L103" s="313"/>
      <c r="M103" s="148"/>
    </row>
    <row r="104" spans="1:13" s="546" customFormat="1">
      <c r="A104" s="601"/>
      <c r="B104" s="190">
        <v>92580</v>
      </c>
      <c r="C104" s="169" t="s">
        <v>94</v>
      </c>
      <c r="D104" s="168" t="s">
        <v>329</v>
      </c>
      <c r="E104" s="615">
        <f>6800+2500</f>
        <v>9300</v>
      </c>
      <c r="F104" s="615"/>
      <c r="G104" s="615"/>
      <c r="H104" s="615"/>
      <c r="I104" s="615"/>
      <c r="J104" s="313"/>
      <c r="K104" s="313"/>
      <c r="L104" s="313"/>
      <c r="M104" s="148"/>
    </row>
    <row r="105" spans="1:13" s="27" customFormat="1" ht="15">
      <c r="A105" s="601"/>
      <c r="B105" s="603">
        <v>86728</v>
      </c>
      <c r="C105" s="604" t="s">
        <v>324</v>
      </c>
      <c r="D105" s="168" t="s">
        <v>329</v>
      </c>
      <c r="E105" s="615">
        <v>12400</v>
      </c>
      <c r="F105" s="615"/>
      <c r="G105" s="615"/>
      <c r="H105" s="615"/>
      <c r="I105" s="615"/>
      <c r="J105" s="549"/>
      <c r="K105" s="334"/>
      <c r="L105" s="335"/>
      <c r="M105" s="152"/>
    </row>
    <row r="106" spans="1:13" s="27" customFormat="1" ht="15">
      <c r="A106" s="601"/>
      <c r="B106" s="603">
        <v>86857</v>
      </c>
      <c r="C106" s="604" t="s">
        <v>325</v>
      </c>
      <c r="D106" s="168" t="s">
        <v>329</v>
      </c>
      <c r="E106" s="615">
        <v>12400</v>
      </c>
      <c r="F106" s="615"/>
      <c r="G106" s="615"/>
      <c r="H106" s="615"/>
      <c r="I106" s="615"/>
      <c r="J106" s="549"/>
      <c r="K106" s="334"/>
      <c r="L106" s="335"/>
      <c r="M106" s="152"/>
    </row>
    <row r="107" spans="1:13" s="251" customFormat="1">
      <c r="A107" s="601"/>
      <c r="B107" s="603">
        <v>119678</v>
      </c>
      <c r="C107" s="604" t="s">
        <v>286</v>
      </c>
      <c r="D107" s="168" t="s">
        <v>329</v>
      </c>
      <c r="E107" s="615">
        <v>16900</v>
      </c>
      <c r="F107" s="615"/>
      <c r="G107" s="615"/>
      <c r="H107" s="615"/>
      <c r="I107" s="615"/>
      <c r="J107" s="313"/>
      <c r="K107" s="313"/>
      <c r="L107" s="313"/>
      <c r="M107" s="152"/>
    </row>
    <row r="108" spans="1:13" s="251" customFormat="1">
      <c r="A108" s="601"/>
      <c r="B108" s="603">
        <v>119677</v>
      </c>
      <c r="C108" s="604" t="s">
        <v>287</v>
      </c>
      <c r="D108" s="168" t="s">
        <v>329</v>
      </c>
      <c r="E108" s="615">
        <v>16900</v>
      </c>
      <c r="F108" s="615"/>
      <c r="G108" s="615"/>
      <c r="H108" s="615"/>
      <c r="I108" s="615"/>
      <c r="J108" s="313"/>
      <c r="K108" s="313"/>
      <c r="L108" s="313"/>
      <c r="M108" s="152"/>
    </row>
    <row r="109" spans="1:13" s="550" customFormat="1">
      <c r="A109" s="601"/>
      <c r="B109" s="603">
        <v>118598</v>
      </c>
      <c r="C109" s="604" t="s">
        <v>580</v>
      </c>
      <c r="D109" s="168" t="s">
        <v>329</v>
      </c>
      <c r="E109" s="615">
        <v>19500</v>
      </c>
      <c r="F109" s="615"/>
      <c r="G109" s="615"/>
      <c r="H109" s="615"/>
      <c r="I109" s="615"/>
      <c r="J109" s="313"/>
      <c r="K109" s="313"/>
      <c r="L109" s="313"/>
      <c r="M109" s="152"/>
    </row>
    <row r="110" spans="1:13" s="550" customFormat="1">
      <c r="A110" s="601"/>
      <c r="B110" s="603">
        <v>118599</v>
      </c>
      <c r="C110" s="604" t="s">
        <v>581</v>
      </c>
      <c r="D110" s="168" t="s">
        <v>329</v>
      </c>
      <c r="E110" s="615">
        <v>19500</v>
      </c>
      <c r="F110" s="615"/>
      <c r="G110" s="615"/>
      <c r="H110" s="615"/>
      <c r="I110" s="615"/>
      <c r="J110" s="313"/>
      <c r="K110" s="313"/>
      <c r="L110" s="313"/>
      <c r="M110" s="152"/>
    </row>
    <row r="111" spans="1:13" s="156" customFormat="1">
      <c r="A111" s="601"/>
      <c r="B111" s="729" t="s">
        <v>390</v>
      </c>
      <c r="C111" s="730"/>
      <c r="D111" s="730"/>
      <c r="E111" s="730"/>
      <c r="F111" s="602"/>
      <c r="G111" s="602"/>
      <c r="H111" s="602"/>
      <c r="I111" s="602"/>
      <c r="J111" s="41"/>
      <c r="K111" s="41"/>
      <c r="L111" s="41"/>
      <c r="M111" s="505"/>
    </row>
    <row r="112" spans="1:13" s="27" customFormat="1">
      <c r="A112" s="601"/>
      <c r="B112" s="190">
        <v>86741</v>
      </c>
      <c r="C112" s="169" t="s">
        <v>209</v>
      </c>
      <c r="D112" s="168" t="s">
        <v>329</v>
      </c>
      <c r="E112" s="615">
        <v>500</v>
      </c>
      <c r="F112" s="615"/>
      <c r="G112" s="615"/>
      <c r="H112" s="615"/>
      <c r="I112" s="615"/>
      <c r="J112" s="313"/>
      <c r="K112" s="313"/>
      <c r="L112" s="313"/>
      <c r="M112" s="148"/>
    </row>
    <row r="113" spans="1:20" s="27" customFormat="1">
      <c r="A113" s="601"/>
      <c r="B113" s="190">
        <v>86742</v>
      </c>
      <c r="C113" s="169" t="s">
        <v>210</v>
      </c>
      <c r="D113" s="168" t="s">
        <v>329</v>
      </c>
      <c r="E113" s="615">
        <v>500</v>
      </c>
      <c r="F113" s="615"/>
      <c r="G113" s="615"/>
      <c r="H113" s="615"/>
      <c r="I113" s="615"/>
      <c r="J113" s="313"/>
      <c r="K113" s="313"/>
      <c r="L113" s="313"/>
      <c r="M113" s="148"/>
    </row>
    <row r="114" spans="1:20" s="27" customFormat="1">
      <c r="A114" s="601"/>
      <c r="B114" s="190">
        <v>86743</v>
      </c>
      <c r="C114" s="169" t="s">
        <v>323</v>
      </c>
      <c r="D114" s="168" t="s">
        <v>329</v>
      </c>
      <c r="E114" s="615">
        <v>500</v>
      </c>
      <c r="F114" s="615"/>
      <c r="G114" s="615"/>
      <c r="H114" s="615"/>
      <c r="I114" s="615"/>
      <c r="J114" s="313"/>
      <c r="K114" s="313"/>
      <c r="L114" s="313"/>
      <c r="M114" s="148"/>
    </row>
    <row r="115" spans="1:20" s="27" customFormat="1">
      <c r="A115" s="601"/>
      <c r="B115" s="190">
        <v>86718</v>
      </c>
      <c r="C115" s="169" t="s">
        <v>222</v>
      </c>
      <c r="D115" s="168" t="s">
        <v>329</v>
      </c>
      <c r="E115" s="615">
        <v>500</v>
      </c>
      <c r="F115" s="615"/>
      <c r="G115" s="615"/>
      <c r="H115" s="615"/>
      <c r="I115" s="615"/>
      <c r="J115" s="313"/>
      <c r="K115" s="313"/>
      <c r="L115" s="313"/>
      <c r="M115" s="148"/>
    </row>
    <row r="116" spans="1:20" s="27" customFormat="1">
      <c r="A116" s="601"/>
      <c r="B116" s="190">
        <v>86719</v>
      </c>
      <c r="C116" s="169" t="s">
        <v>223</v>
      </c>
      <c r="D116" s="168" t="s">
        <v>329</v>
      </c>
      <c r="E116" s="615">
        <v>500</v>
      </c>
      <c r="F116" s="615"/>
      <c r="G116" s="615"/>
      <c r="H116" s="615"/>
      <c r="I116" s="615"/>
      <c r="J116" s="313"/>
      <c r="K116" s="313"/>
      <c r="L116" s="313"/>
      <c r="M116" s="148"/>
    </row>
    <row r="117" spans="1:20" s="251" customFormat="1">
      <c r="A117" s="601"/>
      <c r="B117" s="190">
        <v>86720</v>
      </c>
      <c r="C117" s="169" t="s">
        <v>224</v>
      </c>
      <c r="D117" s="168" t="s">
        <v>329</v>
      </c>
      <c r="E117" s="615">
        <v>500</v>
      </c>
      <c r="F117" s="615"/>
      <c r="G117" s="615"/>
      <c r="H117" s="615"/>
      <c r="I117" s="615"/>
      <c r="J117" s="313"/>
      <c r="K117" s="313"/>
      <c r="L117" s="313"/>
      <c r="M117" s="148"/>
    </row>
    <row r="118" spans="1:20" s="27" customFormat="1">
      <c r="A118" s="601"/>
      <c r="B118" s="190">
        <v>86721</v>
      </c>
      <c r="C118" s="169" t="s">
        <v>78</v>
      </c>
      <c r="D118" s="168" t="s">
        <v>329</v>
      </c>
      <c r="E118" s="615">
        <v>500</v>
      </c>
      <c r="F118" s="615"/>
      <c r="G118" s="615"/>
      <c r="H118" s="615"/>
      <c r="I118" s="615"/>
      <c r="J118" s="313"/>
      <c r="K118" s="313"/>
      <c r="L118" s="313"/>
      <c r="M118" s="148"/>
    </row>
    <row r="119" spans="1:20" s="251" customFormat="1">
      <c r="A119" s="601"/>
      <c r="B119" s="190">
        <v>86723</v>
      </c>
      <c r="C119" s="169" t="s">
        <v>143</v>
      </c>
      <c r="D119" s="168" t="s">
        <v>329</v>
      </c>
      <c r="E119" s="615">
        <v>500</v>
      </c>
      <c r="F119" s="615"/>
      <c r="G119" s="615"/>
      <c r="H119" s="615"/>
      <c r="I119" s="615"/>
      <c r="J119" s="313"/>
      <c r="K119" s="313"/>
      <c r="L119" s="313"/>
      <c r="M119" s="148"/>
    </row>
    <row r="120" spans="1:20" s="156" customFormat="1">
      <c r="A120" s="601"/>
      <c r="B120" s="731" t="s">
        <v>242</v>
      </c>
      <c r="C120" s="732"/>
      <c r="D120" s="732"/>
      <c r="E120" s="732"/>
      <c r="F120" s="611"/>
      <c r="G120" s="611"/>
      <c r="H120" s="611"/>
      <c r="I120" s="611"/>
      <c r="J120" s="359"/>
      <c r="K120" s="359"/>
      <c r="L120" s="359"/>
      <c r="M120" s="505"/>
    </row>
    <row r="121" spans="1:20" s="156" customFormat="1">
      <c r="A121" s="601" t="s">
        <v>392</v>
      </c>
      <c r="B121" s="724">
        <v>134991</v>
      </c>
      <c r="C121" s="391" t="s">
        <v>1022</v>
      </c>
      <c r="D121" s="725" t="s">
        <v>329</v>
      </c>
      <c r="E121" s="615">
        <v>19900</v>
      </c>
      <c r="F121" s="615"/>
      <c r="G121" s="615"/>
      <c r="H121" s="615"/>
      <c r="I121" s="612"/>
      <c r="J121" s="360"/>
      <c r="K121" s="360"/>
      <c r="L121" s="360"/>
      <c r="M121" s="466"/>
    </row>
    <row r="122" spans="1:20" s="331" customFormat="1">
      <c r="A122" s="601" t="s">
        <v>392</v>
      </c>
      <c r="B122" s="724">
        <v>135905</v>
      </c>
      <c r="C122" s="391" t="s">
        <v>1023</v>
      </c>
      <c r="D122" s="725" t="s">
        <v>329</v>
      </c>
      <c r="E122" s="615">
        <v>13900</v>
      </c>
      <c r="F122" s="615"/>
      <c r="G122" s="615"/>
      <c r="H122" s="615"/>
      <c r="I122" s="612"/>
      <c r="J122" s="252"/>
      <c r="K122" s="252"/>
      <c r="L122" s="252"/>
      <c r="M122" s="551"/>
    </row>
    <row r="123" spans="1:20" s="149" customFormat="1">
      <c r="A123" s="601"/>
      <c r="B123" s="726" t="s">
        <v>206</v>
      </c>
      <c r="C123" s="726"/>
      <c r="D123" s="726"/>
      <c r="E123" s="726"/>
      <c r="F123" s="170"/>
      <c r="G123" s="263"/>
      <c r="H123" s="170"/>
      <c r="I123" s="170"/>
      <c r="J123" s="170"/>
      <c r="K123" s="170"/>
      <c r="L123" s="170"/>
      <c r="M123" s="516"/>
      <c r="N123" s="534"/>
      <c r="O123" s="534"/>
      <c r="P123" s="534"/>
      <c r="Q123" s="534"/>
      <c r="R123" s="534"/>
      <c r="S123" s="534"/>
      <c r="T123" s="534"/>
    </row>
    <row r="124" spans="1:20" s="158" customFormat="1">
      <c r="A124" s="601"/>
      <c r="B124" s="613" t="s">
        <v>341</v>
      </c>
      <c r="C124" s="345"/>
      <c r="D124" s="345"/>
      <c r="E124" s="552"/>
      <c r="F124" s="552"/>
      <c r="G124" s="552"/>
      <c r="H124" s="552"/>
      <c r="I124" s="552"/>
      <c r="J124" s="522"/>
      <c r="K124" s="522"/>
      <c r="L124" s="522"/>
      <c r="M124" s="207"/>
    </row>
    <row r="125" spans="1:20" s="546" customFormat="1">
      <c r="A125" s="601"/>
      <c r="B125" s="614">
        <v>697</v>
      </c>
      <c r="C125" s="345" t="s">
        <v>342</v>
      </c>
      <c r="D125" s="168" t="s">
        <v>255</v>
      </c>
      <c r="E125" s="616">
        <v>0.32</v>
      </c>
      <c r="F125" s="616"/>
      <c r="G125" s="616"/>
      <c r="H125" s="616"/>
      <c r="I125" s="616"/>
      <c r="J125" s="170"/>
      <c r="K125" s="170"/>
      <c r="L125" s="170"/>
      <c r="M125" s="207"/>
    </row>
    <row r="126" spans="1:20" s="546" customFormat="1">
      <c r="A126" s="601"/>
      <c r="B126" s="614">
        <v>86</v>
      </c>
      <c r="C126" s="345" t="s">
        <v>343</v>
      </c>
      <c r="D126" s="168" t="s">
        <v>255</v>
      </c>
      <c r="E126" s="616">
        <v>0.37</v>
      </c>
      <c r="F126" s="616"/>
      <c r="G126" s="616"/>
      <c r="H126" s="616"/>
      <c r="I126" s="616"/>
      <c r="J126" s="170"/>
      <c r="K126" s="170"/>
      <c r="L126" s="170"/>
      <c r="M126" s="207"/>
    </row>
    <row r="127" spans="1:20" s="546" customFormat="1">
      <c r="A127" s="601"/>
      <c r="B127" s="614">
        <v>24625</v>
      </c>
      <c r="C127" s="345" t="s">
        <v>344</v>
      </c>
      <c r="D127" s="168" t="s">
        <v>255</v>
      </c>
      <c r="E127" s="616">
        <v>1.02</v>
      </c>
      <c r="F127" s="616"/>
      <c r="G127" s="616"/>
      <c r="H127" s="616"/>
      <c r="I127" s="616"/>
      <c r="J127" s="170"/>
      <c r="K127" s="170"/>
      <c r="L127" s="170"/>
      <c r="M127" s="207"/>
    </row>
    <row r="128" spans="1:20" s="546" customFormat="1">
      <c r="A128" s="601"/>
      <c r="B128" s="614">
        <v>1660</v>
      </c>
      <c r="C128" s="345" t="s">
        <v>345</v>
      </c>
      <c r="D128" s="168" t="s">
        <v>255</v>
      </c>
      <c r="E128" s="616">
        <v>1.43</v>
      </c>
      <c r="F128" s="616"/>
      <c r="G128" s="616"/>
      <c r="H128" s="616"/>
      <c r="I128" s="616"/>
      <c r="J128" s="170"/>
      <c r="K128" s="170"/>
      <c r="L128" s="170"/>
      <c r="M128" s="207"/>
    </row>
    <row r="129" spans="1:13" s="158" customFormat="1">
      <c r="B129" s="194"/>
    </row>
    <row r="130" spans="1:13" s="158" customFormat="1">
      <c r="B130" s="194"/>
    </row>
    <row r="131" spans="1:13" s="158" customFormat="1">
      <c r="B131" s="194"/>
    </row>
    <row r="132" spans="1:13" s="158" customFormat="1">
      <c r="A132" s="532" t="s">
        <v>392</v>
      </c>
      <c r="B132" s="194"/>
      <c r="C132" s="159" t="s">
        <v>32</v>
      </c>
      <c r="M132" s="159"/>
    </row>
    <row r="133" spans="1:13" s="158" customFormat="1">
      <c r="A133" s="532" t="s">
        <v>393</v>
      </c>
      <c r="B133" s="194"/>
      <c r="C133" s="159" t="s">
        <v>33</v>
      </c>
      <c r="M133" s="159"/>
    </row>
    <row r="134" spans="1:13" s="158" customFormat="1">
      <c r="A134" s="532" t="s">
        <v>394</v>
      </c>
      <c r="B134" s="194"/>
      <c r="C134" s="159" t="s">
        <v>34</v>
      </c>
      <c r="M134" s="159"/>
    </row>
    <row r="135" spans="1:13" s="158" customFormat="1">
      <c r="A135" s="532"/>
      <c r="B135" s="194"/>
    </row>
  </sheetData>
  <autoFilter ref="A11:L128"/>
  <mergeCells count="11">
    <mergeCell ref="D8:L8"/>
    <mergeCell ref="B30:E30"/>
    <mergeCell ref="B8:C8"/>
    <mergeCell ref="B12:E12"/>
    <mergeCell ref="B76:E76"/>
    <mergeCell ref="B45:E45"/>
    <mergeCell ref="B123:E123"/>
    <mergeCell ref="B81:E81"/>
    <mergeCell ref="B101:E101"/>
    <mergeCell ref="B111:E111"/>
    <mergeCell ref="B120:E120"/>
  </mergeCells>
  <phoneticPr fontId="12" type="noConversion"/>
  <dataValidations count="1">
    <dataValidation type="list" allowBlank="1" showInputMessage="1" showErrorMessage="1" sqref="A12:A128">
      <formula1>$A$131:$A$134</formula1>
    </dataValidation>
  </dataValidations>
  <hyperlinks>
    <hyperlink ref="D2" r:id="rId1"/>
    <hyperlink ref="D1" r:id="rId2"/>
    <hyperlink ref="D3" r:id="rId3"/>
    <hyperlink ref="D4" r:id="rId4"/>
  </hyperlinks>
  <pageMargins left="0.25" right="0.25" top="0.75" bottom="0.75" header="0.3" footer="0.3"/>
  <pageSetup paperSize="9" scale="53" fitToHeight="5" orientation="landscape" r:id="rId5"/>
  <headerFooter alignWithMargins="0">
    <oddFooter>&amp;CСтраница &amp;P из &amp;N</oddFooter>
  </headerFooter>
  <rowBreaks count="40" manualBreakCount="40">
    <brk id="45" max="12" man="1"/>
    <brk id="85" max="12" man="1"/>
    <brk id="86" max="12" man="1"/>
    <brk id="113" max="12" man="1"/>
    <brk id="29" max="12" man="1"/>
    <brk id="146" max="10" man="1"/>
    <brk id="161" max="10" man="1"/>
    <brk id="162" max="10" man="1"/>
    <brk id="184" max="10" man="1"/>
    <brk id="199" max="10" man="1"/>
    <brk id="200" max="10" man="1"/>
    <brk id="222" max="10" man="1"/>
    <brk id="237" max="10" man="1"/>
    <brk id="238" max="10" man="1"/>
    <brk id="259" max="10" man="1"/>
    <brk id="274" max="10" man="1"/>
    <brk id="275" max="10" man="1"/>
    <brk id="296" max="10" man="1"/>
    <brk id="311" max="10" man="1"/>
    <brk id="312" max="10" man="1"/>
    <brk id="334" max="10" man="1"/>
    <brk id="349" max="10" man="1"/>
    <brk id="350" max="10" man="1"/>
    <brk id="372" max="10" man="1"/>
    <brk id="385" max="10" man="1"/>
    <brk id="386" max="10" man="1"/>
    <brk id="405" max="10" man="1"/>
    <brk id="415" max="10" man="1"/>
    <brk id="449" max="10" man="1"/>
    <brk id="453" max="10" man="1"/>
    <brk id="470" max="10" man="1"/>
    <brk id="474" max="10" man="1"/>
    <brk id="493" max="10" man="1"/>
    <brk id="510" max="10" man="1"/>
    <brk id="523" max="10" man="1"/>
    <brk id="548" max="10" man="1"/>
    <brk id="553" max="10" man="1"/>
    <brk id="576" max="10" man="1"/>
    <brk id="601" max="10" man="1"/>
    <brk id="621" max="16383" man="1"/>
  </rowBreaks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U368"/>
  <sheetViews>
    <sheetView showGridLines="0" showRuler="0" zoomScale="85" zoomScaleNormal="85" workbookViewId="0">
      <pane ySplit="11" topLeftCell="A12" activePane="bottomLeft" state="frozen"/>
      <selection pane="bottomLeft" activeCell="F11" sqref="F11:F35"/>
    </sheetView>
  </sheetViews>
  <sheetFormatPr defaultRowHeight="12.75"/>
  <cols>
    <col min="1" max="1" width="17.85546875" style="35" customWidth="1"/>
    <col min="2" max="2" width="9.7109375" style="4" customWidth="1"/>
    <col min="3" max="3" width="105.28515625" style="3" customWidth="1"/>
    <col min="4" max="4" width="10.5703125" style="3" customWidth="1"/>
    <col min="5" max="5" width="14" style="3" customWidth="1"/>
    <col min="6" max="12" width="10.5703125" style="3" customWidth="1"/>
    <col min="13" max="13" width="40.5703125" style="3" customWidth="1"/>
    <col min="14" max="21" width="9.140625" style="34"/>
    <col min="22" max="16384" width="9.140625" style="3"/>
  </cols>
  <sheetData>
    <row r="1" spans="1:21" s="6" customFormat="1">
      <c r="A1" s="50"/>
      <c r="B1" s="7"/>
      <c r="D1" s="8" t="s">
        <v>219</v>
      </c>
      <c r="E1" s="9"/>
      <c r="F1" s="9"/>
      <c r="G1" s="9"/>
      <c r="H1" s="9"/>
      <c r="I1" s="9"/>
      <c r="J1" s="9"/>
      <c r="K1" s="9"/>
      <c r="L1" s="9"/>
    </row>
    <row r="2" spans="1:21" s="6" customFormat="1">
      <c r="A2" s="50"/>
      <c r="B2" s="7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21" s="6" customFormat="1">
      <c r="A3" s="50"/>
      <c r="B3" s="7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21" s="6" customFormat="1">
      <c r="A4" s="50"/>
      <c r="B4" s="7"/>
      <c r="D4" s="8"/>
      <c r="E4" s="9"/>
      <c r="F4" s="9"/>
      <c r="G4" s="9"/>
      <c r="H4" s="9"/>
      <c r="I4" s="9"/>
      <c r="J4" s="9"/>
      <c r="K4" s="9"/>
      <c r="L4" s="9"/>
    </row>
    <row r="5" spans="1:21" s="6" customFormat="1">
      <c r="A5" s="50"/>
      <c r="B5" s="7"/>
      <c r="D5" s="8"/>
      <c r="E5" s="9"/>
      <c r="F5" s="9"/>
      <c r="G5" s="9"/>
      <c r="H5" s="9"/>
      <c r="I5" s="9"/>
      <c r="J5" s="9"/>
      <c r="K5" s="9"/>
      <c r="L5" s="9"/>
    </row>
    <row r="6" spans="1:21">
      <c r="B6" s="3"/>
      <c r="D6" s="2"/>
      <c r="N6" s="3"/>
      <c r="O6" s="3"/>
      <c r="P6" s="3"/>
      <c r="Q6" s="3"/>
      <c r="R6" s="3"/>
      <c r="S6" s="3"/>
      <c r="T6" s="3"/>
      <c r="U6" s="3"/>
    </row>
    <row r="7" spans="1:21" s="6" customFormat="1">
      <c r="A7" s="50"/>
      <c r="B7" s="7"/>
      <c r="D7" s="10"/>
      <c r="E7" s="9"/>
      <c r="F7" s="9"/>
      <c r="G7" s="9"/>
      <c r="H7" s="9"/>
      <c r="I7" s="9"/>
      <c r="J7" s="9"/>
      <c r="K7" s="9"/>
      <c r="L7" s="9"/>
    </row>
    <row r="8" spans="1:21" s="6" customFormat="1">
      <c r="A8" s="37"/>
      <c r="B8" s="736" t="str">
        <f>'Полный прайс-лист'!B8:C8</f>
        <v>Прайс-лист Розница № 03(Н) от 25 апреля 2018 г.</v>
      </c>
      <c r="C8" s="736"/>
      <c r="D8" s="733"/>
      <c r="E8" s="734"/>
      <c r="F8" s="734"/>
      <c r="G8" s="734"/>
      <c r="H8" s="734"/>
      <c r="I8" s="734"/>
      <c r="J8" s="734"/>
      <c r="K8" s="734"/>
      <c r="L8" s="735"/>
    </row>
    <row r="9" spans="1:21" s="12" customFormat="1" ht="17.25" customHeight="1">
      <c r="A9" s="51"/>
      <c r="B9" s="21"/>
      <c r="C9" s="21"/>
      <c r="D9" s="22"/>
      <c r="E9" s="22"/>
      <c r="F9" s="22"/>
      <c r="G9" s="22"/>
      <c r="H9" s="22"/>
      <c r="I9" s="22"/>
      <c r="J9" s="22"/>
      <c r="K9" s="22"/>
      <c r="L9" s="22"/>
      <c r="M9" s="134"/>
    </row>
    <row r="10" spans="1:21" s="13" customFormat="1" ht="42" customHeight="1">
      <c r="A10" s="52"/>
      <c r="B10" s="23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5"/>
    </row>
    <row r="11" spans="1:21" s="16" customFormat="1" ht="65.25" customHeight="1">
      <c r="A11" s="14" t="s">
        <v>380</v>
      </c>
      <c r="B11" s="14" t="s">
        <v>135</v>
      </c>
      <c r="C11" s="14" t="s">
        <v>136</v>
      </c>
      <c r="D11" s="14" t="s">
        <v>6</v>
      </c>
      <c r="E11" s="15" t="s">
        <v>384</v>
      </c>
      <c r="F11" s="15"/>
      <c r="G11" s="15"/>
      <c r="H11" s="15"/>
      <c r="I11" s="15"/>
      <c r="J11" s="15"/>
      <c r="K11" s="15"/>
      <c r="L11" s="15"/>
      <c r="M11" s="15" t="s">
        <v>148</v>
      </c>
      <c r="N11" s="36"/>
      <c r="O11" s="36"/>
      <c r="P11" s="36"/>
      <c r="Q11" s="36"/>
      <c r="R11" s="36"/>
      <c r="S11" s="36"/>
      <c r="T11" s="36"/>
      <c r="U11" s="36"/>
    </row>
    <row r="12" spans="1:21" s="16" customFormat="1" ht="12.75" customHeight="1">
      <c r="A12" s="92"/>
      <c r="B12" s="341" t="s">
        <v>50</v>
      </c>
      <c r="C12" s="337"/>
      <c r="D12" s="337"/>
      <c r="E12" s="90"/>
      <c r="F12" s="54"/>
      <c r="G12" s="55"/>
      <c r="H12" s="54"/>
      <c r="I12" s="54"/>
      <c r="J12" s="54"/>
      <c r="K12" s="54"/>
      <c r="L12" s="54"/>
      <c r="M12" s="136"/>
      <c r="N12" s="67"/>
      <c r="O12" s="67"/>
      <c r="P12" s="67"/>
      <c r="Q12" s="67"/>
      <c r="R12" s="67"/>
      <c r="S12" s="67"/>
      <c r="T12" s="67"/>
      <c r="U12" s="67"/>
    </row>
    <row r="13" spans="1:21">
      <c r="A13" s="92"/>
      <c r="B13" s="171">
        <v>119812</v>
      </c>
      <c r="C13" s="333" t="s">
        <v>607</v>
      </c>
      <c r="D13" s="17" t="s">
        <v>329</v>
      </c>
      <c r="E13" s="91" t="s">
        <v>382</v>
      </c>
      <c r="F13" s="54"/>
      <c r="G13" s="54"/>
      <c r="H13" s="54"/>
      <c r="I13" s="54"/>
      <c r="J13" s="54"/>
      <c r="K13" s="54"/>
      <c r="L13" s="54"/>
      <c r="M13" s="56"/>
      <c r="N13" s="3"/>
      <c r="O13" s="3"/>
      <c r="P13" s="3"/>
      <c r="Q13" s="3"/>
      <c r="R13" s="3"/>
      <c r="S13" s="3"/>
      <c r="T13" s="3"/>
      <c r="U13" s="3"/>
    </row>
    <row r="14" spans="1:21">
      <c r="A14" s="92"/>
      <c r="B14" s="171">
        <v>119813</v>
      </c>
      <c r="C14" s="333" t="s">
        <v>608</v>
      </c>
      <c r="D14" s="17" t="s">
        <v>329</v>
      </c>
      <c r="E14" s="91" t="s">
        <v>382</v>
      </c>
      <c r="F14" s="54"/>
      <c r="G14" s="54"/>
      <c r="H14" s="54"/>
      <c r="I14" s="54"/>
      <c r="J14" s="54"/>
      <c r="K14" s="54"/>
      <c r="L14" s="54"/>
      <c r="M14" s="56"/>
      <c r="N14" s="3"/>
      <c r="O14" s="3"/>
      <c r="P14" s="3"/>
      <c r="Q14" s="3"/>
      <c r="R14" s="3"/>
      <c r="S14" s="3"/>
      <c r="T14" s="3"/>
      <c r="U14" s="3"/>
    </row>
    <row r="15" spans="1:21" s="28" customFormat="1">
      <c r="A15" s="92"/>
      <c r="B15" s="171">
        <v>121472</v>
      </c>
      <c r="C15" s="333" t="s">
        <v>609</v>
      </c>
      <c r="D15" s="17" t="s">
        <v>329</v>
      </c>
      <c r="E15" s="91" t="s">
        <v>382</v>
      </c>
      <c r="F15" s="54"/>
      <c r="G15" s="54"/>
      <c r="H15" s="54"/>
      <c r="I15" s="54"/>
      <c r="J15" s="54"/>
      <c r="K15" s="54"/>
      <c r="L15" s="54"/>
      <c r="M15" s="56"/>
    </row>
    <row r="16" spans="1:21" s="28" customFormat="1">
      <c r="A16" s="92"/>
      <c r="B16" s="171">
        <v>121474</v>
      </c>
      <c r="C16" s="333" t="s">
        <v>610</v>
      </c>
      <c r="D16" s="17" t="s">
        <v>329</v>
      </c>
      <c r="E16" s="91" t="s">
        <v>382</v>
      </c>
      <c r="F16" s="54"/>
      <c r="G16" s="54"/>
      <c r="H16" s="54"/>
      <c r="I16" s="54"/>
      <c r="J16" s="54"/>
      <c r="K16" s="54"/>
      <c r="L16" s="54"/>
      <c r="M16" s="76"/>
    </row>
    <row r="17" spans="1:21" s="16" customFormat="1" ht="12.75" customHeight="1">
      <c r="A17" s="212"/>
      <c r="B17" s="449" t="s">
        <v>52</v>
      </c>
      <c r="C17" s="425"/>
      <c r="D17" s="425"/>
      <c r="E17" s="71"/>
      <c r="F17" s="170"/>
      <c r="G17" s="263"/>
      <c r="H17" s="170"/>
      <c r="I17" s="170"/>
      <c r="J17" s="54"/>
      <c r="K17" s="54"/>
      <c r="L17" s="54"/>
      <c r="M17" s="18"/>
      <c r="N17" s="67"/>
      <c r="O17" s="67"/>
      <c r="P17" s="67"/>
      <c r="Q17" s="67"/>
      <c r="R17" s="67"/>
      <c r="S17" s="67"/>
      <c r="T17" s="67"/>
      <c r="U17" s="67"/>
    </row>
    <row r="18" spans="1:21" s="28" customFormat="1">
      <c r="A18" s="212"/>
      <c r="B18" s="171">
        <v>132840</v>
      </c>
      <c r="C18" s="333" t="s">
        <v>907</v>
      </c>
      <c r="D18" s="160" t="s">
        <v>246</v>
      </c>
      <c r="E18" s="424" t="s">
        <v>382</v>
      </c>
      <c r="F18" s="170"/>
      <c r="G18" s="170"/>
      <c r="H18" s="170"/>
      <c r="I18" s="170"/>
      <c r="J18" s="54"/>
      <c r="K18" s="54"/>
      <c r="L18" s="54"/>
      <c r="M18" s="18"/>
    </row>
    <row r="19" spans="1:21" s="28" customFormat="1">
      <c r="A19" s="444"/>
      <c r="B19" s="294">
        <v>133602</v>
      </c>
      <c r="C19" s="445" t="s">
        <v>932</v>
      </c>
      <c r="D19" s="446" t="s">
        <v>246</v>
      </c>
      <c r="E19" s="447" t="s">
        <v>382</v>
      </c>
      <c r="F19" s="448"/>
      <c r="G19" s="448"/>
      <c r="H19" s="469"/>
      <c r="I19" s="462"/>
      <c r="J19" s="54"/>
      <c r="K19" s="54"/>
      <c r="L19" s="54"/>
      <c r="M19" s="18"/>
    </row>
    <row r="20" spans="1:21" s="28" customFormat="1">
      <c r="A20" s="92" t="s">
        <v>381</v>
      </c>
      <c r="B20" s="107">
        <v>110118</v>
      </c>
      <c r="C20" s="93" t="s">
        <v>359</v>
      </c>
      <c r="D20" s="160" t="s">
        <v>246</v>
      </c>
      <c r="E20" s="91" t="s">
        <v>383</v>
      </c>
      <c r="F20" s="54"/>
      <c r="G20" s="54"/>
      <c r="H20" s="470"/>
      <c r="I20" s="462"/>
      <c r="J20" s="54"/>
      <c r="K20" s="54"/>
      <c r="L20" s="54"/>
      <c r="M20" s="18"/>
    </row>
    <row r="21" spans="1:21" s="28" customFormat="1">
      <c r="A21" s="92" t="s">
        <v>381</v>
      </c>
      <c r="B21" s="107">
        <v>110119</v>
      </c>
      <c r="C21" s="93" t="s">
        <v>12</v>
      </c>
      <c r="D21" s="160" t="s">
        <v>246</v>
      </c>
      <c r="E21" s="91" t="s">
        <v>383</v>
      </c>
      <c r="F21" s="54"/>
      <c r="G21" s="54"/>
      <c r="H21" s="470"/>
      <c r="I21" s="462"/>
      <c r="J21" s="54"/>
      <c r="K21" s="54"/>
      <c r="L21" s="54"/>
      <c r="M21" s="18"/>
    </row>
    <row r="22" spans="1:21" s="28" customFormat="1">
      <c r="A22" s="92" t="s">
        <v>381</v>
      </c>
      <c r="B22" s="107">
        <v>139198</v>
      </c>
      <c r="C22" s="148" t="s">
        <v>605</v>
      </c>
      <c r="D22" s="17" t="s">
        <v>329</v>
      </c>
      <c r="E22" s="91"/>
      <c r="F22" s="54"/>
      <c r="G22" s="214"/>
      <c r="H22" s="215"/>
      <c r="I22" s="462"/>
      <c r="J22" s="54"/>
      <c r="K22" s="54"/>
      <c r="L22" s="54"/>
      <c r="M22" s="18"/>
    </row>
    <row r="23" spans="1:21" s="28" customFormat="1">
      <c r="A23" s="92" t="s">
        <v>381</v>
      </c>
      <c r="B23" s="107">
        <v>139199</v>
      </c>
      <c r="C23" s="148" t="s">
        <v>606</v>
      </c>
      <c r="D23" s="17" t="s">
        <v>329</v>
      </c>
      <c r="E23" s="91"/>
      <c r="F23" s="54"/>
      <c r="G23" s="214"/>
      <c r="H23" s="215"/>
      <c r="I23" s="462"/>
      <c r="J23" s="54"/>
      <c r="K23" s="54"/>
      <c r="L23" s="54"/>
      <c r="M23" s="18"/>
    </row>
    <row r="24" spans="1:21" s="28" customFormat="1">
      <c r="A24" s="92" t="s">
        <v>381</v>
      </c>
      <c r="B24" s="211">
        <v>110129</v>
      </c>
      <c r="C24" s="93" t="s">
        <v>13</v>
      </c>
      <c r="D24" s="17" t="s">
        <v>329</v>
      </c>
      <c r="E24" s="91" t="s">
        <v>382</v>
      </c>
      <c r="F24" s="54"/>
      <c r="G24" s="213"/>
      <c r="H24" s="213"/>
      <c r="I24" s="462"/>
      <c r="J24" s="54"/>
      <c r="K24" s="54"/>
      <c r="L24" s="54"/>
      <c r="M24" s="18"/>
    </row>
    <row r="25" spans="1:21" s="28" customFormat="1">
      <c r="A25" s="92" t="s">
        <v>381</v>
      </c>
      <c r="B25" s="211">
        <v>110130</v>
      </c>
      <c r="C25" s="93" t="s">
        <v>57</v>
      </c>
      <c r="D25" s="17" t="s">
        <v>329</v>
      </c>
      <c r="E25" s="91" t="s">
        <v>382</v>
      </c>
      <c r="F25" s="54"/>
      <c r="G25" s="213"/>
      <c r="H25" s="213"/>
      <c r="I25" s="462"/>
      <c r="J25" s="54"/>
      <c r="K25" s="54"/>
      <c r="L25" s="54"/>
      <c r="M25" s="18"/>
    </row>
    <row r="26" spans="1:21" s="16" customFormat="1" ht="12.75" customHeight="1">
      <c r="A26" s="92"/>
      <c r="B26" s="341" t="s">
        <v>221</v>
      </c>
      <c r="C26" s="337"/>
      <c r="D26" s="337"/>
      <c r="E26" s="90"/>
      <c r="F26" s="54"/>
      <c r="G26" s="55"/>
      <c r="H26" s="54"/>
      <c r="I26" s="54"/>
      <c r="J26" s="54"/>
      <c r="K26" s="54"/>
      <c r="L26" s="54"/>
      <c r="M26" s="18"/>
      <c r="N26" s="67"/>
      <c r="O26" s="67"/>
      <c r="P26" s="67"/>
      <c r="Q26" s="67"/>
      <c r="R26" s="67"/>
      <c r="S26" s="67"/>
      <c r="T26" s="67"/>
      <c r="U26" s="67"/>
    </row>
    <row r="27" spans="1:21" s="28" customFormat="1">
      <c r="A27" s="92" t="s">
        <v>381</v>
      </c>
      <c r="B27" s="107">
        <v>115941</v>
      </c>
      <c r="C27" s="93" t="s">
        <v>363</v>
      </c>
      <c r="D27" s="17" t="s">
        <v>329</v>
      </c>
      <c r="E27" s="91" t="s">
        <v>382</v>
      </c>
      <c r="F27" s="54"/>
      <c r="G27" s="54"/>
      <c r="H27" s="170"/>
      <c r="I27" s="170"/>
      <c r="J27" s="54"/>
      <c r="K27" s="54"/>
      <c r="L27" s="54"/>
      <c r="M27" s="18"/>
    </row>
    <row r="28" spans="1:21" s="28" customFormat="1">
      <c r="A28" s="92" t="s">
        <v>381</v>
      </c>
      <c r="B28" s="107">
        <v>115943</v>
      </c>
      <c r="C28" s="93" t="s">
        <v>364</v>
      </c>
      <c r="D28" s="17" t="s">
        <v>329</v>
      </c>
      <c r="E28" s="91" t="s">
        <v>382</v>
      </c>
      <c r="F28" s="54"/>
      <c r="G28" s="54"/>
      <c r="H28" s="170"/>
      <c r="I28" s="170"/>
      <c r="J28" s="54"/>
      <c r="K28" s="54"/>
      <c r="L28" s="54"/>
      <c r="M28" s="18"/>
    </row>
    <row r="29" spans="1:21" s="28" customFormat="1">
      <c r="A29" s="92" t="s">
        <v>381</v>
      </c>
      <c r="B29" s="107">
        <v>118503</v>
      </c>
      <c r="C29" s="93" t="s">
        <v>436</v>
      </c>
      <c r="D29" s="17" t="s">
        <v>329</v>
      </c>
      <c r="E29" s="91" t="s">
        <v>383</v>
      </c>
      <c r="F29" s="54"/>
      <c r="G29" s="54"/>
      <c r="H29" s="170"/>
      <c r="I29" s="170"/>
      <c r="J29" s="54"/>
      <c r="K29" s="54"/>
      <c r="L29" s="54"/>
      <c r="M29" s="18"/>
    </row>
    <row r="30" spans="1:21" s="16" customFormat="1" ht="12.75" customHeight="1">
      <c r="A30" s="92"/>
      <c r="B30" s="341" t="s">
        <v>55</v>
      </c>
      <c r="C30" s="337"/>
      <c r="D30" s="337"/>
      <c r="E30" s="90"/>
      <c r="F30" s="54"/>
      <c r="G30" s="55"/>
      <c r="H30" s="54"/>
      <c r="I30" s="54"/>
      <c r="J30" s="54"/>
      <c r="K30" s="54"/>
      <c r="L30" s="54"/>
      <c r="M30" s="18"/>
      <c r="N30" s="67"/>
      <c r="O30" s="67"/>
      <c r="P30" s="67"/>
      <c r="Q30" s="67"/>
      <c r="R30" s="67"/>
      <c r="S30" s="67"/>
      <c r="T30" s="67"/>
      <c r="U30" s="67"/>
    </row>
    <row r="31" spans="1:21" s="28" customFormat="1">
      <c r="A31" s="92" t="s">
        <v>381</v>
      </c>
      <c r="B31" s="107">
        <v>111151</v>
      </c>
      <c r="C31" s="93" t="s">
        <v>53</v>
      </c>
      <c r="D31" s="160" t="s">
        <v>246</v>
      </c>
      <c r="E31" s="91" t="s">
        <v>382</v>
      </c>
      <c r="F31" s="54"/>
      <c r="G31" s="54"/>
      <c r="H31" s="54"/>
      <c r="I31" s="54"/>
      <c r="J31" s="54"/>
      <c r="K31" s="54"/>
      <c r="L31" s="54"/>
      <c r="M31" s="18"/>
    </row>
    <row r="32" spans="1:21" s="28" customFormat="1">
      <c r="A32" s="92" t="s">
        <v>381</v>
      </c>
      <c r="B32" s="107">
        <v>111152</v>
      </c>
      <c r="C32" s="93" t="s">
        <v>54</v>
      </c>
      <c r="D32" s="160" t="s">
        <v>246</v>
      </c>
      <c r="E32" s="91" t="s">
        <v>382</v>
      </c>
      <c r="F32" s="54"/>
      <c r="G32" s="54"/>
      <c r="H32" s="54"/>
      <c r="I32" s="54"/>
      <c r="J32" s="54"/>
      <c r="K32" s="54"/>
      <c r="L32" s="54"/>
      <c r="M32" s="18"/>
    </row>
    <row r="33" spans="1:21" s="28" customFormat="1">
      <c r="A33" s="92" t="s">
        <v>381</v>
      </c>
      <c r="B33" s="107">
        <v>111155</v>
      </c>
      <c r="C33" s="93" t="s">
        <v>61</v>
      </c>
      <c r="D33" s="160" t="s">
        <v>246</v>
      </c>
      <c r="E33" s="91" t="s">
        <v>382</v>
      </c>
      <c r="F33" s="54"/>
      <c r="G33" s="54"/>
      <c r="H33" s="54"/>
      <c r="I33" s="54"/>
      <c r="J33" s="54"/>
      <c r="K33" s="54"/>
      <c r="L33" s="54"/>
      <c r="M33" s="18"/>
    </row>
    <row r="34" spans="1:21" s="16" customFormat="1" ht="12.75" customHeight="1">
      <c r="A34" s="92"/>
      <c r="B34" s="341" t="s">
        <v>56</v>
      </c>
      <c r="C34" s="337"/>
      <c r="D34" s="337"/>
      <c r="E34" s="90"/>
      <c r="F34" s="54"/>
      <c r="G34" s="55"/>
      <c r="H34" s="54"/>
      <c r="I34" s="54"/>
      <c r="J34" s="54"/>
      <c r="K34" s="54"/>
      <c r="L34" s="54"/>
      <c r="M34" s="18"/>
      <c r="N34" s="67"/>
      <c r="O34" s="67"/>
      <c r="P34" s="67"/>
      <c r="Q34" s="67"/>
      <c r="R34" s="67"/>
      <c r="S34" s="67"/>
      <c r="T34" s="67"/>
      <c r="U34" s="67"/>
    </row>
    <row r="35" spans="1:21" s="28" customFormat="1">
      <c r="A35" s="92"/>
      <c r="B35" s="107">
        <v>111159</v>
      </c>
      <c r="C35" s="93" t="s">
        <v>62</v>
      </c>
      <c r="D35" s="17" t="s">
        <v>329</v>
      </c>
      <c r="E35" s="91" t="s">
        <v>382</v>
      </c>
      <c r="F35" s="54"/>
      <c r="G35" s="54"/>
      <c r="H35" s="54"/>
      <c r="I35" s="54"/>
      <c r="J35" s="54"/>
      <c r="K35" s="54"/>
      <c r="L35" s="54"/>
      <c r="M35" s="18"/>
    </row>
    <row r="36" spans="1:21">
      <c r="M36" s="137"/>
      <c r="N36" s="129"/>
    </row>
    <row r="37" spans="1:21" s="16" customFormat="1">
      <c r="A37" s="65"/>
      <c r="B37" s="65"/>
      <c r="C37" s="65"/>
      <c r="D37" s="65"/>
      <c r="E37" s="66"/>
      <c r="F37" s="66"/>
      <c r="G37" s="66"/>
      <c r="H37" s="66"/>
      <c r="I37" s="66"/>
      <c r="J37" s="66"/>
      <c r="K37" s="66"/>
      <c r="L37" s="66"/>
      <c r="M37" s="138"/>
      <c r="N37" s="67"/>
      <c r="O37" s="67"/>
      <c r="P37" s="67"/>
      <c r="Q37" s="67"/>
      <c r="R37" s="67"/>
      <c r="S37" s="67"/>
      <c r="T37" s="67"/>
      <c r="U37" s="67"/>
    </row>
    <row r="38" spans="1:21" customFormat="1" ht="15">
      <c r="A38" s="801" t="s">
        <v>385</v>
      </c>
      <c r="B38" s="801"/>
      <c r="C38" s="801"/>
      <c r="D38" s="801"/>
      <c r="E38" s="801"/>
      <c r="F38" s="801"/>
      <c r="M38" s="138"/>
    </row>
    <row r="39" spans="1:21" customFormat="1">
      <c r="A39" s="86"/>
      <c r="B39" s="87"/>
      <c r="C39" s="87"/>
      <c r="D39" s="87"/>
      <c r="E39" s="87"/>
      <c r="F39" s="87"/>
      <c r="M39" s="138"/>
    </row>
    <row r="40" spans="1:21" s="88" customFormat="1">
      <c r="A40" s="89" t="s">
        <v>386</v>
      </c>
      <c r="B40" s="802" t="s">
        <v>26</v>
      </c>
      <c r="C40" s="802"/>
      <c r="D40" s="802"/>
      <c r="E40" s="802"/>
      <c r="F40" s="802"/>
      <c r="M40" s="138"/>
    </row>
    <row r="41" spans="1:21" s="88" customFormat="1">
      <c r="A41" s="89" t="s">
        <v>27</v>
      </c>
      <c r="B41" s="802" t="s">
        <v>41</v>
      </c>
      <c r="C41" s="802"/>
      <c r="D41" s="802"/>
      <c r="E41" s="802"/>
      <c r="F41" s="802"/>
      <c r="M41" s="138"/>
    </row>
    <row r="42" spans="1:21" s="88" customFormat="1">
      <c r="A42" s="89" t="s">
        <v>42</v>
      </c>
      <c r="B42" s="802" t="s">
        <v>43</v>
      </c>
      <c r="C42" s="802"/>
      <c r="D42" s="802"/>
      <c r="E42" s="802"/>
      <c r="F42" s="802"/>
      <c r="M42" s="138"/>
    </row>
    <row r="43" spans="1:21" s="88" customFormat="1">
      <c r="A43" s="89" t="s">
        <v>44</v>
      </c>
      <c r="B43" s="802" t="s">
        <v>45</v>
      </c>
      <c r="C43" s="802"/>
      <c r="D43" s="802"/>
      <c r="E43" s="802"/>
      <c r="F43" s="802"/>
      <c r="M43" s="138"/>
    </row>
    <row r="44" spans="1:21" s="88" customFormat="1">
      <c r="A44" s="89" t="s">
        <v>46</v>
      </c>
      <c r="B44" s="802" t="s">
        <v>47</v>
      </c>
      <c r="C44" s="802"/>
      <c r="D44" s="802"/>
      <c r="E44" s="802"/>
      <c r="F44" s="802"/>
      <c r="M44" s="138"/>
    </row>
    <row r="45" spans="1:21" s="88" customFormat="1">
      <c r="A45" s="89" t="s">
        <v>48</v>
      </c>
      <c r="B45" s="802" t="s">
        <v>49</v>
      </c>
      <c r="C45" s="802"/>
      <c r="D45" s="802"/>
      <c r="E45" s="802"/>
      <c r="F45" s="802"/>
      <c r="M45" s="138"/>
    </row>
    <row r="46" spans="1:21" s="16" customFormat="1">
      <c r="A46" s="65"/>
      <c r="B46" s="65"/>
      <c r="C46" s="65"/>
      <c r="D46" s="65"/>
      <c r="E46" s="66"/>
      <c r="F46" s="66"/>
      <c r="G46" s="66"/>
      <c r="H46" s="66"/>
      <c r="I46" s="66"/>
      <c r="J46" s="66"/>
      <c r="K46" s="66"/>
      <c r="L46" s="66"/>
      <c r="M46" s="138"/>
      <c r="N46" s="67"/>
      <c r="O46" s="67"/>
      <c r="P46" s="67"/>
      <c r="Q46" s="67"/>
      <c r="R46" s="67"/>
      <c r="S46" s="67"/>
      <c r="T46" s="67"/>
      <c r="U46" s="67"/>
    </row>
    <row r="47" spans="1:21">
      <c r="A47" s="3"/>
      <c r="B47" s="3"/>
      <c r="M47" s="138"/>
      <c r="N47" s="3"/>
      <c r="O47" s="3"/>
      <c r="P47" s="3"/>
      <c r="Q47" s="3"/>
      <c r="R47" s="3"/>
      <c r="S47" s="3"/>
      <c r="T47" s="3"/>
      <c r="U47" s="3"/>
    </row>
    <row r="48" spans="1:21">
      <c r="A48" s="4" t="s">
        <v>379</v>
      </c>
      <c r="B48" s="3"/>
      <c r="C48" s="5"/>
      <c r="M48" s="138"/>
      <c r="N48" s="3"/>
      <c r="O48" s="3"/>
      <c r="P48" s="3"/>
      <c r="Q48" s="3"/>
      <c r="R48" s="3"/>
      <c r="S48" s="3"/>
      <c r="T48" s="3"/>
      <c r="U48" s="3"/>
    </row>
    <row r="49" spans="1:21">
      <c r="A49" s="4" t="s">
        <v>381</v>
      </c>
      <c r="B49" s="3"/>
      <c r="C49" s="5"/>
      <c r="M49" s="138"/>
      <c r="N49" s="3"/>
      <c r="O49" s="3"/>
      <c r="P49" s="3"/>
      <c r="Q49" s="3"/>
      <c r="R49" s="3"/>
      <c r="S49" s="3"/>
      <c r="T49" s="3"/>
      <c r="U49" s="3"/>
    </row>
    <row r="50" spans="1:21">
      <c r="M50" s="138"/>
      <c r="N50" s="129"/>
    </row>
    <row r="51" spans="1:21">
      <c r="A51" s="4" t="s">
        <v>383</v>
      </c>
      <c r="B51" s="3"/>
      <c r="C51" s="5"/>
      <c r="M51" s="138"/>
      <c r="N51" s="3"/>
      <c r="O51" s="3"/>
      <c r="P51" s="3"/>
      <c r="Q51" s="3"/>
      <c r="R51" s="3"/>
      <c r="S51" s="3"/>
      <c r="T51" s="3"/>
      <c r="U51" s="3"/>
    </row>
    <row r="52" spans="1:21" s="16" customFormat="1">
      <c r="A52" s="4" t="s">
        <v>382</v>
      </c>
      <c r="B52" s="65"/>
      <c r="C52" s="65"/>
      <c r="D52" s="65"/>
      <c r="E52" s="66"/>
      <c r="F52" s="66"/>
      <c r="G52" s="66"/>
      <c r="H52" s="66"/>
      <c r="I52" s="66"/>
      <c r="J52" s="66"/>
      <c r="K52" s="66"/>
      <c r="L52" s="66"/>
      <c r="M52" s="138"/>
      <c r="N52" s="67"/>
      <c r="O52" s="67"/>
      <c r="P52" s="67"/>
      <c r="Q52" s="67"/>
      <c r="R52" s="67"/>
      <c r="S52" s="67"/>
      <c r="T52" s="67"/>
      <c r="U52" s="67"/>
    </row>
    <row r="53" spans="1:21">
      <c r="M53" s="138"/>
      <c r="N53" s="129"/>
    </row>
    <row r="54" spans="1:21">
      <c r="M54" s="138"/>
      <c r="N54" s="129"/>
    </row>
    <row r="55" spans="1:21">
      <c r="M55" s="138"/>
      <c r="N55" s="129"/>
    </row>
    <row r="56" spans="1:21">
      <c r="M56" s="138"/>
      <c r="N56" s="129"/>
    </row>
    <row r="57" spans="1:21">
      <c r="M57" s="138"/>
      <c r="N57" s="129"/>
    </row>
    <row r="58" spans="1:21">
      <c r="M58" s="138"/>
      <c r="N58" s="129"/>
    </row>
    <row r="59" spans="1:21">
      <c r="M59" s="138"/>
      <c r="N59" s="129"/>
    </row>
    <row r="60" spans="1:21">
      <c r="M60" s="138"/>
      <c r="N60" s="129"/>
    </row>
    <row r="61" spans="1:21">
      <c r="M61" s="138"/>
      <c r="N61" s="129"/>
    </row>
    <row r="62" spans="1:21">
      <c r="M62" s="138"/>
      <c r="N62" s="129"/>
    </row>
    <row r="63" spans="1:21">
      <c r="M63" s="138"/>
      <c r="N63" s="129"/>
    </row>
    <row r="64" spans="1:21">
      <c r="M64" s="138"/>
      <c r="N64" s="129"/>
    </row>
    <row r="65" spans="13:14">
      <c r="M65" s="138"/>
      <c r="N65" s="129"/>
    </row>
    <row r="66" spans="13:14">
      <c r="M66" s="138"/>
      <c r="N66" s="129"/>
    </row>
    <row r="67" spans="13:14">
      <c r="M67" s="138"/>
      <c r="N67" s="129"/>
    </row>
    <row r="68" spans="13:14">
      <c r="M68" s="138"/>
      <c r="N68" s="129"/>
    </row>
    <row r="69" spans="13:14">
      <c r="M69" s="138"/>
      <c r="N69" s="129"/>
    </row>
    <row r="70" spans="13:14">
      <c r="M70" s="138"/>
      <c r="N70" s="129"/>
    </row>
    <row r="71" spans="13:14">
      <c r="M71" s="138"/>
      <c r="N71" s="129"/>
    </row>
    <row r="72" spans="13:14">
      <c r="M72" s="138"/>
      <c r="N72" s="129"/>
    </row>
    <row r="73" spans="13:14">
      <c r="M73" s="138"/>
      <c r="N73" s="129"/>
    </row>
    <row r="74" spans="13:14">
      <c r="M74" s="138"/>
      <c r="N74" s="129"/>
    </row>
    <row r="75" spans="13:14">
      <c r="M75" s="138"/>
      <c r="N75" s="129"/>
    </row>
    <row r="76" spans="13:14">
      <c r="M76" s="138"/>
      <c r="N76" s="129"/>
    </row>
    <row r="77" spans="13:14">
      <c r="M77" s="138"/>
      <c r="N77" s="129"/>
    </row>
    <row r="78" spans="13:14">
      <c r="M78" s="138"/>
      <c r="N78" s="129"/>
    </row>
    <row r="79" spans="13:14">
      <c r="M79" s="138"/>
      <c r="N79" s="129"/>
    </row>
    <row r="80" spans="13:14">
      <c r="M80" s="138"/>
      <c r="N80" s="129"/>
    </row>
    <row r="81" spans="13:14">
      <c r="M81" s="138"/>
      <c r="N81" s="129"/>
    </row>
    <row r="82" spans="13:14">
      <c r="M82" s="138"/>
      <c r="N82" s="129"/>
    </row>
    <row r="83" spans="13:14">
      <c r="M83" s="138"/>
      <c r="N83" s="129"/>
    </row>
    <row r="84" spans="13:14">
      <c r="M84" s="138"/>
      <c r="N84" s="129"/>
    </row>
    <row r="85" spans="13:14">
      <c r="M85" s="138"/>
      <c r="N85" s="129"/>
    </row>
    <row r="86" spans="13:14">
      <c r="M86" s="138"/>
      <c r="N86" s="129"/>
    </row>
    <row r="87" spans="13:14">
      <c r="M87" s="138"/>
      <c r="N87" s="129"/>
    </row>
    <row r="88" spans="13:14">
      <c r="M88" s="138"/>
      <c r="N88" s="129"/>
    </row>
    <row r="89" spans="13:14">
      <c r="M89" s="138"/>
      <c r="N89" s="129"/>
    </row>
    <row r="90" spans="13:14">
      <c r="M90" s="138"/>
      <c r="N90" s="129"/>
    </row>
    <row r="91" spans="13:14">
      <c r="M91" s="138"/>
      <c r="N91" s="129"/>
    </row>
    <row r="92" spans="13:14">
      <c r="M92" s="138"/>
      <c r="N92" s="129"/>
    </row>
    <row r="93" spans="13:14">
      <c r="M93" s="138"/>
      <c r="N93" s="129"/>
    </row>
    <row r="94" spans="13:14">
      <c r="M94" s="138"/>
      <c r="N94" s="129"/>
    </row>
    <row r="95" spans="13:14">
      <c r="M95" s="138"/>
      <c r="N95" s="129"/>
    </row>
    <row r="96" spans="13:14">
      <c r="M96" s="138"/>
      <c r="N96" s="129"/>
    </row>
    <row r="97" spans="13:14">
      <c r="M97" s="138"/>
      <c r="N97" s="129"/>
    </row>
    <row r="98" spans="13:14">
      <c r="M98" s="138"/>
      <c r="N98" s="129"/>
    </row>
    <row r="99" spans="13:14">
      <c r="M99" s="138"/>
      <c r="N99" s="129"/>
    </row>
    <row r="100" spans="13:14">
      <c r="M100" s="138"/>
      <c r="N100" s="129"/>
    </row>
    <row r="101" spans="13:14">
      <c r="M101" s="138"/>
      <c r="N101" s="129"/>
    </row>
    <row r="102" spans="13:14">
      <c r="M102" s="138"/>
      <c r="N102" s="129"/>
    </row>
    <row r="103" spans="13:14">
      <c r="M103" s="138"/>
      <c r="N103" s="129"/>
    </row>
    <row r="104" spans="13:14">
      <c r="M104" s="138"/>
      <c r="N104" s="129"/>
    </row>
    <row r="105" spans="13:14">
      <c r="M105" s="138"/>
      <c r="N105" s="129"/>
    </row>
    <row r="106" spans="13:14">
      <c r="M106" s="138"/>
      <c r="N106" s="129"/>
    </row>
    <row r="107" spans="13:14">
      <c r="M107" s="138"/>
      <c r="N107" s="129"/>
    </row>
    <row r="108" spans="13:14">
      <c r="M108" s="138"/>
      <c r="N108" s="129"/>
    </row>
    <row r="109" spans="13:14">
      <c r="M109" s="138"/>
      <c r="N109" s="129"/>
    </row>
    <row r="110" spans="13:14">
      <c r="M110" s="138"/>
      <c r="N110" s="129"/>
    </row>
    <row r="111" spans="13:14">
      <c r="M111" s="138"/>
      <c r="N111" s="129"/>
    </row>
    <row r="112" spans="13:14">
      <c r="M112" s="138"/>
      <c r="N112" s="129"/>
    </row>
    <row r="113" spans="13:14">
      <c r="M113" s="138"/>
      <c r="N113" s="129"/>
    </row>
    <row r="114" spans="13:14">
      <c r="M114" s="138"/>
      <c r="N114" s="129"/>
    </row>
    <row r="115" spans="13:14">
      <c r="M115" s="138"/>
      <c r="N115" s="129"/>
    </row>
    <row r="116" spans="13:14">
      <c r="M116" s="138"/>
      <c r="N116" s="129"/>
    </row>
    <row r="117" spans="13:14">
      <c r="M117" s="138"/>
      <c r="N117" s="129"/>
    </row>
    <row r="118" spans="13:14">
      <c r="M118" s="138"/>
      <c r="N118" s="129"/>
    </row>
    <row r="119" spans="13:14">
      <c r="M119" s="138"/>
      <c r="N119" s="129"/>
    </row>
    <row r="120" spans="13:14">
      <c r="M120" s="138"/>
      <c r="N120" s="129"/>
    </row>
    <row r="121" spans="13:14">
      <c r="M121" s="138"/>
      <c r="N121" s="129"/>
    </row>
    <row r="122" spans="13:14">
      <c r="M122" s="138"/>
      <c r="N122" s="129"/>
    </row>
    <row r="123" spans="13:14">
      <c r="M123" s="138"/>
      <c r="N123" s="129"/>
    </row>
    <row r="124" spans="13:14">
      <c r="M124" s="138"/>
      <c r="N124" s="129"/>
    </row>
    <row r="125" spans="13:14">
      <c r="M125" s="138"/>
      <c r="N125" s="129"/>
    </row>
    <row r="126" spans="13:14">
      <c r="M126" s="138"/>
      <c r="N126" s="129"/>
    </row>
    <row r="127" spans="13:14">
      <c r="M127" s="138"/>
      <c r="N127" s="129"/>
    </row>
    <row r="128" spans="13:14">
      <c r="M128" s="138"/>
      <c r="N128" s="129"/>
    </row>
    <row r="129" spans="13:14">
      <c r="M129" s="138"/>
      <c r="N129" s="129"/>
    </row>
    <row r="130" spans="13:14">
      <c r="M130" s="138"/>
      <c r="N130" s="129"/>
    </row>
    <row r="131" spans="13:14">
      <c r="M131" s="138"/>
      <c r="N131" s="129"/>
    </row>
    <row r="132" spans="13:14">
      <c r="M132" s="138"/>
      <c r="N132" s="129"/>
    </row>
    <row r="133" spans="13:14">
      <c r="M133" s="138"/>
      <c r="N133" s="129"/>
    </row>
    <row r="134" spans="13:14">
      <c r="M134" s="138"/>
      <c r="N134" s="129"/>
    </row>
    <row r="135" spans="13:14">
      <c r="M135" s="138"/>
      <c r="N135" s="129"/>
    </row>
    <row r="136" spans="13:14">
      <c r="M136" s="138"/>
      <c r="N136" s="129"/>
    </row>
    <row r="137" spans="13:14">
      <c r="M137" s="138"/>
      <c r="N137" s="129"/>
    </row>
    <row r="138" spans="13:14">
      <c r="M138" s="138"/>
      <c r="N138" s="129"/>
    </row>
    <row r="139" spans="13:14">
      <c r="M139" s="138"/>
      <c r="N139" s="129"/>
    </row>
    <row r="140" spans="13:14">
      <c r="M140" s="138"/>
      <c r="N140" s="129"/>
    </row>
    <row r="141" spans="13:14">
      <c r="M141" s="138"/>
      <c r="N141" s="129"/>
    </row>
    <row r="142" spans="13:14">
      <c r="M142" s="138"/>
      <c r="N142" s="129"/>
    </row>
    <row r="143" spans="13:14">
      <c r="M143" s="138"/>
      <c r="N143" s="129"/>
    </row>
    <row r="144" spans="13:14">
      <c r="M144" s="138"/>
      <c r="N144" s="129"/>
    </row>
    <row r="145" spans="13:14">
      <c r="M145" s="138"/>
      <c r="N145" s="129"/>
    </row>
    <row r="146" spans="13:14">
      <c r="M146" s="138"/>
      <c r="N146" s="129"/>
    </row>
    <row r="147" spans="13:14">
      <c r="M147" s="138"/>
      <c r="N147" s="129"/>
    </row>
    <row r="148" spans="13:14">
      <c r="M148" s="138"/>
      <c r="N148" s="129"/>
    </row>
    <row r="149" spans="13:14">
      <c r="M149" s="138"/>
      <c r="N149" s="129"/>
    </row>
    <row r="150" spans="13:14">
      <c r="M150" s="138"/>
      <c r="N150" s="129"/>
    </row>
    <row r="151" spans="13:14">
      <c r="M151" s="138"/>
      <c r="N151" s="129"/>
    </row>
    <row r="152" spans="13:14">
      <c r="M152" s="138"/>
      <c r="N152" s="129"/>
    </row>
    <row r="153" spans="13:14">
      <c r="M153" s="138"/>
      <c r="N153" s="129"/>
    </row>
    <row r="154" spans="13:14">
      <c r="M154" s="138"/>
      <c r="N154" s="129"/>
    </row>
    <row r="155" spans="13:14">
      <c r="M155" s="138"/>
      <c r="N155" s="129"/>
    </row>
    <row r="156" spans="13:14">
      <c r="M156" s="138"/>
      <c r="N156" s="129"/>
    </row>
    <row r="157" spans="13:14">
      <c r="M157" s="138"/>
      <c r="N157" s="129"/>
    </row>
    <row r="158" spans="13:14">
      <c r="M158" s="138"/>
      <c r="N158" s="129"/>
    </row>
    <row r="159" spans="13:14">
      <c r="M159" s="138"/>
      <c r="N159" s="129"/>
    </row>
    <row r="160" spans="13:14">
      <c r="M160" s="138"/>
      <c r="N160" s="129"/>
    </row>
    <row r="161" spans="13:14">
      <c r="M161" s="138"/>
      <c r="N161" s="129"/>
    </row>
    <row r="162" spans="13:14">
      <c r="M162" s="138"/>
      <c r="N162" s="129"/>
    </row>
    <row r="163" spans="13:14">
      <c r="M163" s="138"/>
      <c r="N163" s="129"/>
    </row>
    <row r="164" spans="13:14">
      <c r="M164" s="138"/>
      <c r="N164" s="129"/>
    </row>
    <row r="165" spans="13:14">
      <c r="M165" s="138"/>
      <c r="N165" s="129"/>
    </row>
    <row r="166" spans="13:14">
      <c r="M166" s="138"/>
      <c r="N166" s="129"/>
    </row>
    <row r="167" spans="13:14">
      <c r="M167" s="138"/>
      <c r="N167" s="129"/>
    </row>
    <row r="168" spans="13:14">
      <c r="M168" s="138"/>
      <c r="N168" s="129"/>
    </row>
    <row r="169" spans="13:14">
      <c r="M169" s="138"/>
      <c r="N169" s="129"/>
    </row>
    <row r="170" spans="13:14">
      <c r="M170" s="138"/>
      <c r="N170" s="129"/>
    </row>
    <row r="171" spans="13:14">
      <c r="M171" s="138"/>
      <c r="N171" s="129"/>
    </row>
    <row r="172" spans="13:14">
      <c r="M172" s="138"/>
      <c r="N172" s="129"/>
    </row>
    <row r="173" spans="13:14">
      <c r="M173" s="138"/>
      <c r="N173" s="129"/>
    </row>
    <row r="174" spans="13:14">
      <c r="M174" s="138"/>
      <c r="N174" s="129"/>
    </row>
    <row r="175" spans="13:14">
      <c r="M175" s="138"/>
      <c r="N175" s="129"/>
    </row>
    <row r="176" spans="13:14">
      <c r="M176" s="138"/>
      <c r="N176" s="129"/>
    </row>
    <row r="177" spans="13:14">
      <c r="M177" s="138"/>
      <c r="N177" s="129"/>
    </row>
    <row r="178" spans="13:14">
      <c r="M178" s="138"/>
      <c r="N178" s="129"/>
    </row>
    <row r="179" spans="13:14">
      <c r="M179" s="138"/>
      <c r="N179" s="129"/>
    </row>
    <row r="180" spans="13:14">
      <c r="M180" s="138"/>
      <c r="N180" s="129"/>
    </row>
    <row r="181" spans="13:14">
      <c r="M181" s="138"/>
      <c r="N181" s="129"/>
    </row>
    <row r="182" spans="13:14">
      <c r="M182" s="138"/>
      <c r="N182" s="129"/>
    </row>
    <row r="183" spans="13:14">
      <c r="M183" s="138"/>
      <c r="N183" s="129"/>
    </row>
    <row r="184" spans="13:14">
      <c r="M184" s="138"/>
      <c r="N184" s="129"/>
    </row>
    <row r="185" spans="13:14">
      <c r="M185" s="138"/>
      <c r="N185" s="129"/>
    </row>
    <row r="186" spans="13:14">
      <c r="M186" s="138"/>
      <c r="N186" s="129"/>
    </row>
    <row r="187" spans="13:14">
      <c r="M187" s="138"/>
      <c r="N187" s="129"/>
    </row>
    <row r="188" spans="13:14">
      <c r="M188" s="138"/>
      <c r="N188" s="129"/>
    </row>
    <row r="189" spans="13:14">
      <c r="M189" s="138"/>
      <c r="N189" s="129"/>
    </row>
    <row r="190" spans="13:14">
      <c r="M190" s="138"/>
      <c r="N190" s="129"/>
    </row>
    <row r="191" spans="13:14">
      <c r="M191" s="138"/>
      <c r="N191" s="129"/>
    </row>
    <row r="192" spans="13:14">
      <c r="M192" s="138"/>
      <c r="N192" s="129"/>
    </row>
    <row r="193" spans="13:14">
      <c r="M193" s="138"/>
      <c r="N193" s="129"/>
    </row>
    <row r="194" spans="13:14">
      <c r="M194" s="138"/>
      <c r="N194" s="129"/>
    </row>
    <row r="195" spans="13:14">
      <c r="M195" s="138"/>
      <c r="N195" s="129"/>
    </row>
    <row r="196" spans="13:14">
      <c r="M196" s="138"/>
      <c r="N196" s="129"/>
    </row>
    <row r="197" spans="13:14">
      <c r="M197" s="138"/>
      <c r="N197" s="129"/>
    </row>
    <row r="198" spans="13:14">
      <c r="M198" s="138"/>
      <c r="N198" s="129"/>
    </row>
    <row r="199" spans="13:14">
      <c r="M199" s="138"/>
      <c r="N199" s="129"/>
    </row>
    <row r="200" spans="13:14">
      <c r="M200" s="138"/>
      <c r="N200" s="129"/>
    </row>
    <row r="201" spans="13:14">
      <c r="M201" s="138"/>
      <c r="N201" s="129"/>
    </row>
    <row r="202" spans="13:14">
      <c r="M202" s="138"/>
      <c r="N202" s="129"/>
    </row>
    <row r="203" spans="13:14">
      <c r="M203" s="138"/>
      <c r="N203" s="129"/>
    </row>
    <row r="204" spans="13:14">
      <c r="M204" s="138"/>
      <c r="N204" s="129"/>
    </row>
    <row r="205" spans="13:14">
      <c r="M205" s="138"/>
      <c r="N205" s="129"/>
    </row>
    <row r="206" spans="13:14">
      <c r="M206" s="138"/>
      <c r="N206" s="129"/>
    </row>
    <row r="207" spans="13:14">
      <c r="M207" s="138"/>
      <c r="N207" s="129"/>
    </row>
    <row r="208" spans="13:14">
      <c r="M208" s="138"/>
      <c r="N208" s="129"/>
    </row>
    <row r="209" spans="13:14">
      <c r="M209" s="138"/>
      <c r="N209" s="129"/>
    </row>
    <row r="210" spans="13:14">
      <c r="M210" s="138"/>
      <c r="N210" s="129"/>
    </row>
    <row r="211" spans="13:14">
      <c r="M211" s="138"/>
      <c r="N211" s="129"/>
    </row>
    <row r="212" spans="13:14">
      <c r="M212" s="138"/>
      <c r="N212" s="129"/>
    </row>
    <row r="213" spans="13:14">
      <c r="M213" s="138"/>
      <c r="N213" s="129"/>
    </row>
    <row r="214" spans="13:14">
      <c r="M214" s="138"/>
      <c r="N214" s="129"/>
    </row>
    <row r="215" spans="13:14">
      <c r="M215" s="138"/>
      <c r="N215" s="129"/>
    </row>
    <row r="216" spans="13:14">
      <c r="M216" s="138"/>
      <c r="N216" s="129"/>
    </row>
    <row r="217" spans="13:14">
      <c r="M217" s="138"/>
      <c r="N217" s="129"/>
    </row>
    <row r="218" spans="13:14">
      <c r="M218" s="138"/>
      <c r="N218" s="129"/>
    </row>
    <row r="219" spans="13:14">
      <c r="M219" s="138"/>
      <c r="N219" s="129"/>
    </row>
    <row r="220" spans="13:14">
      <c r="M220" s="138"/>
      <c r="N220" s="129"/>
    </row>
    <row r="221" spans="13:14">
      <c r="M221" s="138"/>
      <c r="N221" s="129"/>
    </row>
    <row r="222" spans="13:14">
      <c r="M222" s="138"/>
      <c r="N222" s="129"/>
    </row>
    <row r="223" spans="13:14">
      <c r="M223" s="138"/>
      <c r="N223" s="129"/>
    </row>
    <row r="224" spans="13:14">
      <c r="M224" s="138"/>
      <c r="N224" s="129"/>
    </row>
    <row r="225" spans="13:14">
      <c r="M225" s="138"/>
      <c r="N225" s="129"/>
    </row>
    <row r="226" spans="13:14">
      <c r="M226" s="138"/>
      <c r="N226" s="129"/>
    </row>
    <row r="227" spans="13:14">
      <c r="M227" s="138"/>
      <c r="N227" s="129"/>
    </row>
    <row r="228" spans="13:14">
      <c r="M228" s="138"/>
      <c r="N228" s="129"/>
    </row>
    <row r="229" spans="13:14">
      <c r="M229" s="138"/>
      <c r="N229" s="129"/>
    </row>
    <row r="230" spans="13:14">
      <c r="M230" s="138"/>
      <c r="N230" s="129"/>
    </row>
    <row r="231" spans="13:14">
      <c r="M231" s="138"/>
      <c r="N231" s="129"/>
    </row>
    <row r="232" spans="13:14">
      <c r="M232" s="138"/>
      <c r="N232" s="129"/>
    </row>
    <row r="233" spans="13:14">
      <c r="M233" s="138"/>
      <c r="N233" s="129"/>
    </row>
    <row r="234" spans="13:14">
      <c r="M234" s="138"/>
      <c r="N234" s="129"/>
    </row>
    <row r="235" spans="13:14">
      <c r="M235" s="138"/>
      <c r="N235" s="129"/>
    </row>
    <row r="236" spans="13:14">
      <c r="M236" s="138"/>
      <c r="N236" s="129"/>
    </row>
    <row r="237" spans="13:14">
      <c r="M237" s="138"/>
      <c r="N237" s="129"/>
    </row>
    <row r="238" spans="13:14">
      <c r="M238" s="138"/>
      <c r="N238" s="129"/>
    </row>
    <row r="239" spans="13:14">
      <c r="M239" s="138"/>
      <c r="N239" s="129"/>
    </row>
    <row r="240" spans="13:14">
      <c r="M240" s="138"/>
      <c r="N240" s="129"/>
    </row>
    <row r="241" spans="13:14">
      <c r="M241" s="138"/>
      <c r="N241" s="129"/>
    </row>
    <row r="242" spans="13:14">
      <c r="M242" s="138"/>
      <c r="N242" s="129"/>
    </row>
    <row r="243" spans="13:14">
      <c r="M243" s="138"/>
      <c r="N243" s="129"/>
    </row>
    <row r="244" spans="13:14">
      <c r="M244" s="138"/>
      <c r="N244" s="129"/>
    </row>
    <row r="245" spans="13:14">
      <c r="M245" s="138"/>
      <c r="N245" s="129"/>
    </row>
    <row r="246" spans="13:14">
      <c r="M246" s="138"/>
      <c r="N246" s="129"/>
    </row>
    <row r="247" spans="13:14">
      <c r="M247" s="138"/>
      <c r="N247" s="129"/>
    </row>
    <row r="248" spans="13:14">
      <c r="M248" s="138"/>
      <c r="N248" s="129"/>
    </row>
    <row r="249" spans="13:14">
      <c r="M249" s="138"/>
      <c r="N249" s="129"/>
    </row>
    <row r="250" spans="13:14">
      <c r="M250" s="138"/>
      <c r="N250" s="129"/>
    </row>
    <row r="251" spans="13:14">
      <c r="M251" s="138"/>
      <c r="N251" s="129"/>
    </row>
    <row r="252" spans="13:14">
      <c r="M252" s="138"/>
      <c r="N252" s="129"/>
    </row>
    <row r="253" spans="13:14">
      <c r="M253" s="138"/>
      <c r="N253" s="129"/>
    </row>
    <row r="254" spans="13:14">
      <c r="M254" s="138"/>
      <c r="N254" s="129"/>
    </row>
    <row r="255" spans="13:14">
      <c r="M255" s="138"/>
      <c r="N255" s="129"/>
    </row>
    <row r="256" spans="13:14">
      <c r="M256" s="138"/>
      <c r="N256" s="129"/>
    </row>
    <row r="257" spans="13:14">
      <c r="M257" s="138"/>
      <c r="N257" s="129"/>
    </row>
    <row r="258" spans="13:14">
      <c r="M258" s="138"/>
      <c r="N258" s="129"/>
    </row>
    <row r="259" spans="13:14">
      <c r="M259" s="138"/>
      <c r="N259" s="129"/>
    </row>
    <row r="260" spans="13:14">
      <c r="M260" s="138"/>
      <c r="N260" s="129"/>
    </row>
    <row r="261" spans="13:14">
      <c r="M261" s="138"/>
      <c r="N261" s="129"/>
    </row>
    <row r="262" spans="13:14">
      <c r="M262" s="138"/>
      <c r="N262" s="129"/>
    </row>
    <row r="263" spans="13:14">
      <c r="M263" s="138"/>
      <c r="N263" s="129"/>
    </row>
    <row r="264" spans="13:14">
      <c r="M264" s="138"/>
      <c r="N264" s="129"/>
    </row>
    <row r="265" spans="13:14">
      <c r="M265" s="138"/>
      <c r="N265" s="129"/>
    </row>
    <row r="266" spans="13:14">
      <c r="M266" s="138"/>
      <c r="N266" s="129"/>
    </row>
    <row r="267" spans="13:14">
      <c r="M267" s="138"/>
      <c r="N267" s="129"/>
    </row>
    <row r="268" spans="13:14">
      <c r="M268" s="138"/>
      <c r="N268" s="129"/>
    </row>
    <row r="269" spans="13:14">
      <c r="M269" s="138"/>
      <c r="N269" s="129"/>
    </row>
    <row r="270" spans="13:14">
      <c r="M270" s="138"/>
      <c r="N270" s="129"/>
    </row>
    <row r="271" spans="13:14">
      <c r="M271" s="138"/>
      <c r="N271" s="129"/>
    </row>
    <row r="272" spans="13:14">
      <c r="M272" s="138"/>
      <c r="N272" s="129"/>
    </row>
    <row r="273" spans="13:14">
      <c r="M273" s="138"/>
      <c r="N273" s="129"/>
    </row>
    <row r="274" spans="13:14">
      <c r="M274" s="138"/>
      <c r="N274" s="129"/>
    </row>
    <row r="275" spans="13:14">
      <c r="M275" s="138"/>
      <c r="N275" s="129"/>
    </row>
    <row r="276" spans="13:14">
      <c r="M276" s="138"/>
      <c r="N276" s="129"/>
    </row>
    <row r="277" spans="13:14">
      <c r="M277" s="138"/>
      <c r="N277" s="129"/>
    </row>
    <row r="278" spans="13:14">
      <c r="M278" s="138"/>
      <c r="N278" s="129"/>
    </row>
    <row r="279" spans="13:14">
      <c r="M279" s="138"/>
      <c r="N279" s="129"/>
    </row>
    <row r="280" spans="13:14">
      <c r="M280" s="138"/>
      <c r="N280" s="129"/>
    </row>
    <row r="281" spans="13:14">
      <c r="M281" s="138"/>
      <c r="N281" s="129"/>
    </row>
    <row r="282" spans="13:14">
      <c r="M282" s="138"/>
      <c r="N282" s="129"/>
    </row>
    <row r="283" spans="13:14">
      <c r="M283" s="138"/>
      <c r="N283" s="129"/>
    </row>
    <row r="284" spans="13:14">
      <c r="M284" s="138"/>
      <c r="N284" s="129"/>
    </row>
    <row r="285" spans="13:14">
      <c r="M285" s="138"/>
      <c r="N285" s="129"/>
    </row>
    <row r="286" spans="13:14">
      <c r="M286" s="138"/>
      <c r="N286" s="129"/>
    </row>
    <row r="287" spans="13:14">
      <c r="M287" s="138"/>
      <c r="N287" s="129"/>
    </row>
    <row r="288" spans="13:14">
      <c r="M288" s="138"/>
      <c r="N288" s="129"/>
    </row>
    <row r="289" spans="13:14">
      <c r="M289" s="138"/>
      <c r="N289" s="129"/>
    </row>
    <row r="290" spans="13:14">
      <c r="M290" s="138"/>
      <c r="N290" s="129"/>
    </row>
    <row r="291" spans="13:14">
      <c r="M291" s="138"/>
      <c r="N291" s="129"/>
    </row>
    <row r="292" spans="13:14">
      <c r="M292" s="138"/>
      <c r="N292" s="129"/>
    </row>
    <row r="293" spans="13:14">
      <c r="M293" s="138"/>
      <c r="N293" s="129"/>
    </row>
    <row r="294" spans="13:14">
      <c r="M294" s="138"/>
      <c r="N294" s="129"/>
    </row>
    <row r="295" spans="13:14">
      <c r="M295" s="138"/>
      <c r="N295" s="129"/>
    </row>
    <row r="296" spans="13:14">
      <c r="M296" s="138"/>
      <c r="N296" s="129"/>
    </row>
    <row r="297" spans="13:14">
      <c r="M297" s="138"/>
      <c r="N297" s="129"/>
    </row>
    <row r="298" spans="13:14">
      <c r="M298" s="138"/>
      <c r="N298" s="129"/>
    </row>
    <row r="299" spans="13:14">
      <c r="M299" s="138"/>
      <c r="N299" s="129"/>
    </row>
    <row r="300" spans="13:14">
      <c r="M300" s="138"/>
      <c r="N300" s="129"/>
    </row>
    <row r="301" spans="13:14">
      <c r="M301" s="138"/>
      <c r="N301" s="129"/>
    </row>
    <row r="302" spans="13:14">
      <c r="M302" s="138"/>
      <c r="N302" s="129"/>
    </row>
    <row r="303" spans="13:14">
      <c r="M303" s="138"/>
      <c r="N303" s="129"/>
    </row>
    <row r="304" spans="13:14">
      <c r="M304" s="138"/>
      <c r="N304" s="129"/>
    </row>
    <row r="305" spans="13:14">
      <c r="M305" s="138"/>
      <c r="N305" s="129"/>
    </row>
    <row r="306" spans="13:14">
      <c r="M306" s="138"/>
      <c r="N306" s="129"/>
    </row>
    <row r="307" spans="13:14">
      <c r="M307" s="138"/>
      <c r="N307" s="129"/>
    </row>
    <row r="308" spans="13:14">
      <c r="M308" s="138"/>
      <c r="N308" s="129"/>
    </row>
    <row r="309" spans="13:14">
      <c r="M309" s="138"/>
      <c r="N309" s="129"/>
    </row>
    <row r="310" spans="13:14">
      <c r="M310" s="138"/>
      <c r="N310" s="129"/>
    </row>
    <row r="311" spans="13:14">
      <c r="M311" s="138"/>
      <c r="N311" s="129"/>
    </row>
    <row r="312" spans="13:14">
      <c r="M312" s="138"/>
      <c r="N312" s="129"/>
    </row>
    <row r="313" spans="13:14">
      <c r="M313" s="138"/>
      <c r="N313" s="129"/>
    </row>
    <row r="314" spans="13:14">
      <c r="M314" s="138"/>
      <c r="N314" s="129"/>
    </row>
    <row r="315" spans="13:14">
      <c r="M315" s="138"/>
      <c r="N315" s="129"/>
    </row>
    <row r="316" spans="13:14">
      <c r="M316" s="138"/>
      <c r="N316" s="129"/>
    </row>
    <row r="317" spans="13:14">
      <c r="M317" s="138"/>
      <c r="N317" s="129"/>
    </row>
    <row r="318" spans="13:14">
      <c r="M318" s="138"/>
      <c r="N318" s="129"/>
    </row>
    <row r="319" spans="13:14">
      <c r="M319" s="138"/>
      <c r="N319" s="129"/>
    </row>
    <row r="320" spans="13:14">
      <c r="M320" s="138"/>
      <c r="N320" s="129"/>
    </row>
    <row r="321" spans="13:14">
      <c r="M321" s="138"/>
      <c r="N321" s="129"/>
    </row>
    <row r="322" spans="13:14">
      <c r="M322" s="138"/>
      <c r="N322" s="129"/>
    </row>
    <row r="323" spans="13:14">
      <c r="M323" s="138"/>
      <c r="N323" s="129"/>
    </row>
    <row r="324" spans="13:14">
      <c r="M324" s="138"/>
      <c r="N324" s="129"/>
    </row>
    <row r="325" spans="13:14">
      <c r="M325" s="138"/>
      <c r="N325" s="129"/>
    </row>
    <row r="326" spans="13:14">
      <c r="M326" s="138"/>
      <c r="N326" s="129"/>
    </row>
    <row r="327" spans="13:14">
      <c r="M327" s="138"/>
      <c r="N327" s="129"/>
    </row>
    <row r="328" spans="13:14">
      <c r="M328" s="138"/>
      <c r="N328" s="129"/>
    </row>
    <row r="329" spans="13:14">
      <c r="M329" s="138"/>
      <c r="N329" s="129"/>
    </row>
    <row r="330" spans="13:14">
      <c r="M330" s="138"/>
      <c r="N330" s="129"/>
    </row>
    <row r="331" spans="13:14">
      <c r="M331" s="138"/>
      <c r="N331" s="129"/>
    </row>
    <row r="332" spans="13:14">
      <c r="M332" s="138"/>
      <c r="N332" s="129"/>
    </row>
    <row r="333" spans="13:14">
      <c r="M333" s="138"/>
      <c r="N333" s="129"/>
    </row>
    <row r="334" spans="13:14">
      <c r="M334" s="138"/>
      <c r="N334" s="129"/>
    </row>
    <row r="335" spans="13:14">
      <c r="M335" s="138"/>
      <c r="N335" s="129"/>
    </row>
    <row r="336" spans="13:14">
      <c r="M336" s="138"/>
      <c r="N336" s="129"/>
    </row>
    <row r="337" spans="13:14">
      <c r="M337" s="138"/>
      <c r="N337" s="129"/>
    </row>
    <row r="338" spans="13:14">
      <c r="M338" s="138"/>
      <c r="N338" s="129"/>
    </row>
    <row r="339" spans="13:14">
      <c r="M339" s="138"/>
      <c r="N339" s="129"/>
    </row>
    <row r="340" spans="13:14">
      <c r="M340" s="138"/>
      <c r="N340" s="129"/>
    </row>
    <row r="341" spans="13:14">
      <c r="M341" s="138"/>
      <c r="N341" s="129"/>
    </row>
    <row r="342" spans="13:14">
      <c r="M342" s="138"/>
      <c r="N342" s="129"/>
    </row>
    <row r="343" spans="13:14">
      <c r="M343" s="138"/>
      <c r="N343" s="129"/>
    </row>
    <row r="344" spans="13:14">
      <c r="M344" s="138"/>
      <c r="N344" s="129"/>
    </row>
    <row r="345" spans="13:14">
      <c r="M345" s="138"/>
      <c r="N345" s="129"/>
    </row>
    <row r="346" spans="13:14">
      <c r="M346" s="138"/>
      <c r="N346" s="129"/>
    </row>
    <row r="347" spans="13:14">
      <c r="M347" s="138"/>
      <c r="N347" s="129"/>
    </row>
    <row r="348" spans="13:14">
      <c r="M348" s="138"/>
      <c r="N348" s="129"/>
    </row>
    <row r="349" spans="13:14">
      <c r="M349" s="138"/>
      <c r="N349" s="129"/>
    </row>
    <row r="350" spans="13:14">
      <c r="M350" s="138"/>
      <c r="N350" s="129"/>
    </row>
    <row r="351" spans="13:14">
      <c r="M351" s="138"/>
      <c r="N351" s="129"/>
    </row>
    <row r="352" spans="13:14">
      <c r="M352" s="138"/>
      <c r="N352" s="129"/>
    </row>
    <row r="353" spans="13:14">
      <c r="M353" s="138"/>
      <c r="N353" s="129"/>
    </row>
    <row r="354" spans="13:14">
      <c r="M354" s="138"/>
      <c r="N354" s="129"/>
    </row>
    <row r="355" spans="13:14">
      <c r="M355" s="138"/>
      <c r="N355" s="129"/>
    </row>
    <row r="356" spans="13:14">
      <c r="M356" s="138"/>
      <c r="N356" s="129"/>
    </row>
    <row r="357" spans="13:14">
      <c r="M357" s="138"/>
      <c r="N357" s="129"/>
    </row>
    <row r="358" spans="13:14">
      <c r="M358" s="138"/>
      <c r="N358" s="129"/>
    </row>
    <row r="359" spans="13:14">
      <c r="M359" s="138"/>
      <c r="N359" s="129"/>
    </row>
    <row r="360" spans="13:14">
      <c r="M360" s="138"/>
      <c r="N360" s="129"/>
    </row>
    <row r="361" spans="13:14">
      <c r="M361" s="138"/>
      <c r="N361" s="129"/>
    </row>
    <row r="362" spans="13:14">
      <c r="M362" s="138"/>
      <c r="N362" s="129"/>
    </row>
    <row r="363" spans="13:14">
      <c r="M363" s="138"/>
      <c r="N363" s="129"/>
    </row>
    <row r="364" spans="13:14">
      <c r="M364" s="138"/>
      <c r="N364" s="129"/>
    </row>
    <row r="365" spans="13:14">
      <c r="M365" s="138"/>
      <c r="N365" s="129"/>
    </row>
    <row r="366" spans="13:14">
      <c r="M366" s="138"/>
      <c r="N366" s="129"/>
    </row>
    <row r="367" spans="13:14">
      <c r="M367" s="138"/>
      <c r="N367" s="129"/>
    </row>
    <row r="368" spans="13:14">
      <c r="M368" s="138"/>
      <c r="N368" s="129"/>
    </row>
  </sheetData>
  <autoFilter ref="A11:L35"/>
  <customSheetViews>
    <customSheetView guid="{6E388FBF-2301-4A1E-A3C7-E4F5C606CB14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1"/>
      <headerFooter alignWithMargins="0">
        <oddFooter>Страница &amp;P из &amp;N</oddFooter>
      </headerFooter>
      <autoFilter ref="A11:L90"/>
    </customSheetView>
    <customSheetView guid="{8CAEE878-299B-418F-AC15-40EE556460F7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2"/>
      <headerFooter alignWithMargins="0">
        <oddFooter>Страница &amp;P из &amp;N</oddFooter>
      </headerFooter>
      <autoFilter ref="A11:L90"/>
    </customSheetView>
    <customSheetView guid="{E09E112B-A15B-4111-9B78-9B966A3E0FC2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3"/>
      <headerFooter alignWithMargins="0">
        <oddFooter>Страница &amp;P из &amp;N</oddFooter>
      </headerFooter>
      <autoFilter ref="A11:L90"/>
    </customSheetView>
    <customSheetView guid="{1E81E166-ADBF-433F-906C-2BACF9402C63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7" fitToHeight="30" orientation="landscape" r:id="rId4"/>
      <headerFooter alignWithMargins="0">
        <oddFooter>Страница &amp;P из &amp;N</oddFooter>
      </headerFooter>
      <autoFilter ref="A11:L90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2" max="11" man="1"/>
        <brk id="58" max="11" man="1"/>
        <brk id="64" max="16383" man="1"/>
        <brk id="96" max="11" man="1"/>
      </rowBreaks>
      <pageMargins left="0.75" right="0.75" top="1" bottom="1" header="0.5" footer="0.5"/>
      <pageSetup paperSize="9" scale="58" fitToHeight="30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2" max="11" man="1"/>
        <brk id="58" max="11" man="1"/>
        <brk id="64" max="16383" man="1"/>
        <brk id="96" max="11" man="1"/>
      </rowBreaks>
      <pageMargins left="0.75" right="0.75" top="1" bottom="1" header="0.5" footer="0.5"/>
      <pageSetup paperSize="9" scale="58" fitToHeight="30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48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45" activePane="bottomLeft" state="frozen"/>
      <selection pane="bottomLeft" activeCell="B35" sqref="B35:D35"/>
      <pageMargins left="0.75" right="0.75" top="1" bottom="1" header="0.5" footer="0.5"/>
      <pageSetup paperSize="9" scale="67" fitToHeight="30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5" right="0.75" top="1" bottom="1" header="0.5" footer="0.5"/>
      <pageSetup paperSize="9" scale="67" fitToHeight="30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45" activePane="bottomLeft" state="frozen"/>
      <selection pane="bottomLeft" activeCell="B35" sqref="B35:D35"/>
      <pageMargins left="0.75" right="0.75" top="1" bottom="1" header="0.5" footer="0.5"/>
      <pageSetup paperSize="9" scale="67" fitToHeight="30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2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3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4"/>
      <headerFooter alignWithMargins="0">
        <oddFooter>Страница &amp;P из &amp;N</oddFooter>
      </headerFooter>
      <autoFilter ref="B1:J1"/>
    </customSheetView>
    <customSheetView guid="{77C52B68-72E5-4991-BFC7-164CC50AAEA1}" scale="97" showPageBreaks="1" showGridLines="0" fitToPage="1" printArea="1" filter="1" showAutoFilter="1" showRuler="0">
      <pane ySplit="94" topLeftCell="A96" activePane="bottomLeft" state="frozen"/>
      <selection pane="bottomLeft" activeCell="A95" sqref="A13:A95"/>
      <rowBreaks count="4" manualBreakCount="4">
        <brk id="55" max="11" man="1"/>
        <brk id="61" max="11" man="1"/>
        <brk id="67" max="16383" man="1"/>
        <brk id="99" max="11" man="1"/>
      </rowBreaks>
      <pageMargins left="0.75" right="0.75" top="1" bottom="1" header="0.5" footer="0.5"/>
      <pageSetup paperSize="9" scale="58" fitToHeight="30" orientation="landscape" r:id="rId15"/>
      <headerFooter alignWithMargins="0">
        <oddFooter>Страница &amp;P из &amp;N</oddFooter>
      </headerFooter>
      <autoFilter ref="B1:M1">
        <filterColumn colId="0">
          <customFilters and="1">
            <customFilter operator="notEqual" val=" "/>
          </customFilters>
        </filterColumn>
      </autoFilter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6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2" max="11" man="1"/>
        <brk id="58" max="11" man="1"/>
        <brk id="64" max="16383" man="1"/>
        <brk id="96" max="11" man="1"/>
      </rowBreaks>
      <pageMargins left="0.75" right="0.75" top="1" bottom="1" header="0.5" footer="0.5"/>
      <pageSetup paperSize="9" scale="58" fitToHeight="30" orientation="landscape" r:id="rId17"/>
      <headerFooter alignWithMargins="0">
        <oddFooter>Страница &amp;P из &amp;N</oddFooter>
      </headerFooter>
      <autoFilter ref="B1:M1"/>
    </customSheetView>
    <customSheetView guid="{5E0BB7FF-B9C6-48B8-AA99-E55D5DECDEBA}" scale="87" showGridLines="0" fitToPage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18"/>
      <headerFooter alignWithMargins="0">
        <oddFooter>Страница &amp;P из &amp;N</oddFooter>
      </headerFooter>
      <autoFilter ref="A11:L90"/>
    </customSheetView>
  </customSheetViews>
  <mergeCells count="9">
    <mergeCell ref="A38:F38"/>
    <mergeCell ref="B8:C8"/>
    <mergeCell ref="D8:L8"/>
    <mergeCell ref="B40:F40"/>
    <mergeCell ref="B45:F45"/>
    <mergeCell ref="B41:F41"/>
    <mergeCell ref="B42:F42"/>
    <mergeCell ref="B44:F44"/>
    <mergeCell ref="B43:F43"/>
  </mergeCells>
  <phoneticPr fontId="9" type="noConversion"/>
  <dataValidations count="2">
    <dataValidation type="list" allowBlank="1" showInputMessage="1" showErrorMessage="1" sqref="E18:E25 E13:E16 E27:E29 E35 E31:E33">
      <formula1>$A$50:$A$52</formula1>
    </dataValidation>
    <dataValidation type="list" allowBlank="1" showInputMessage="1" showErrorMessage="1" sqref="A12:A35">
      <formula1>$A$47:$A$49</formula1>
    </dataValidation>
  </dataValidations>
  <hyperlinks>
    <hyperlink ref="D2" r:id="rId19"/>
    <hyperlink ref="D1" r:id="rId20"/>
    <hyperlink ref="D3" r:id="rId21"/>
  </hyperlinks>
  <pageMargins left="0.75" right="0.75" top="1" bottom="1" header="0.5" footer="0.5"/>
  <pageSetup paperSize="9" scale="48" fitToHeight="30" orientation="landscape" r:id="rId22"/>
  <headerFooter alignWithMargins="0">
    <oddFooter>Страница &amp;P из &amp;N</oddFooter>
  </headerFooter>
  <rowBreaks count="1" manualBreakCount="1">
    <brk id="39" max="11" man="1"/>
  </rowBreaks>
  <drawing r:id="rId2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85" zoomScaleNormal="85" workbookViewId="0">
      <pane ySplit="11" topLeftCell="A12" activePane="bottomLeft" state="frozen"/>
      <selection pane="bottomLeft"/>
    </sheetView>
  </sheetViews>
  <sheetFormatPr defaultRowHeight="12.75"/>
  <cols>
    <col min="1" max="1" width="17.7109375" customWidth="1"/>
    <col min="2" max="2" width="9.7109375" customWidth="1"/>
    <col min="3" max="3" width="105.140625" customWidth="1"/>
    <col min="4" max="4" width="10.5703125" customWidth="1"/>
    <col min="5" max="5" width="11.85546875" customWidth="1"/>
    <col min="6" max="6" width="11.42578125" customWidth="1"/>
    <col min="7" max="7" width="10.5703125" customWidth="1"/>
    <col min="8" max="8" width="11.5703125" customWidth="1"/>
    <col min="9" max="12" width="10.5703125" customWidth="1"/>
    <col min="13" max="13" width="40.7109375" customWidth="1"/>
  </cols>
  <sheetData>
    <row r="1" spans="1:13">
      <c r="A1" s="6"/>
      <c r="B1" s="7"/>
      <c r="C1" s="6"/>
      <c r="D1" s="8" t="s">
        <v>219</v>
      </c>
      <c r="E1" s="9"/>
      <c r="F1" s="9"/>
      <c r="G1" s="9"/>
      <c r="H1" s="9"/>
      <c r="I1" s="9"/>
      <c r="J1" s="9"/>
      <c r="K1" s="9"/>
      <c r="L1" s="9"/>
      <c r="M1" s="6"/>
    </row>
    <row r="2" spans="1:13">
      <c r="A2" s="6"/>
      <c r="B2" s="7"/>
      <c r="C2" s="6"/>
      <c r="D2" s="8" t="s">
        <v>97</v>
      </c>
      <c r="E2" s="9"/>
      <c r="F2" s="9"/>
      <c r="G2" s="9"/>
      <c r="H2" s="9"/>
      <c r="I2" s="9"/>
      <c r="J2" s="9"/>
      <c r="K2" s="9"/>
      <c r="L2" s="9"/>
      <c r="M2" s="6"/>
    </row>
    <row r="3" spans="1:13">
      <c r="A3" s="6"/>
      <c r="B3" s="7"/>
      <c r="C3" s="6"/>
      <c r="D3" s="8" t="s">
        <v>92</v>
      </c>
      <c r="E3" s="9"/>
      <c r="F3" s="9"/>
      <c r="G3" s="9"/>
      <c r="H3" s="9"/>
      <c r="I3" s="9"/>
      <c r="J3" s="9"/>
      <c r="K3" s="9"/>
      <c r="L3" s="9"/>
      <c r="M3" s="6"/>
    </row>
    <row r="4" spans="1:13">
      <c r="A4" s="6"/>
      <c r="B4" s="7"/>
      <c r="C4" s="6"/>
      <c r="D4" s="8"/>
      <c r="E4" s="9"/>
      <c r="F4" s="9"/>
      <c r="G4" s="9"/>
      <c r="H4" s="9"/>
      <c r="I4" s="9"/>
      <c r="J4" s="9"/>
      <c r="K4" s="9"/>
      <c r="L4" s="9"/>
      <c r="M4" s="6"/>
    </row>
    <row r="5" spans="1:13">
      <c r="A5" s="6"/>
      <c r="B5" s="7"/>
      <c r="C5" s="6"/>
      <c r="D5" s="8"/>
      <c r="E5" s="9"/>
      <c r="F5" s="9"/>
      <c r="G5" s="9"/>
      <c r="H5" s="9"/>
      <c r="I5" s="9"/>
      <c r="J5" s="9"/>
      <c r="K5" s="9"/>
      <c r="L5" s="9"/>
      <c r="M5" s="6"/>
    </row>
    <row r="6" spans="1:13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</row>
    <row r="7" spans="1:13">
      <c r="A7" s="6"/>
      <c r="B7" s="7"/>
      <c r="C7" s="6"/>
      <c r="D7" s="10"/>
      <c r="E7" s="9"/>
      <c r="F7" s="9"/>
      <c r="G7" s="9"/>
      <c r="H7" s="9"/>
      <c r="I7" s="9"/>
      <c r="J7" s="9"/>
      <c r="K7" s="9"/>
      <c r="L7" s="9"/>
      <c r="M7" s="6"/>
    </row>
    <row r="8" spans="1:13">
      <c r="A8" s="11"/>
      <c r="B8" s="803" t="str">
        <f>'Полный прайс-лист'!B8:C8</f>
        <v>Прайс-лист Розница № 03(Н) от 25 апреля 2018 г.</v>
      </c>
      <c r="C8" s="736"/>
      <c r="D8" s="733"/>
      <c r="E8" s="734"/>
      <c r="F8" s="734"/>
      <c r="G8" s="734"/>
      <c r="H8" s="734"/>
      <c r="I8" s="734"/>
      <c r="J8" s="734"/>
      <c r="K8" s="734"/>
      <c r="L8" s="735"/>
      <c r="M8" s="6"/>
    </row>
    <row r="9" spans="1:13">
      <c r="A9" s="51"/>
      <c r="B9" s="21"/>
      <c r="C9" s="21"/>
      <c r="D9" s="22"/>
      <c r="E9" s="22"/>
      <c r="F9" s="22"/>
      <c r="G9" s="22"/>
      <c r="H9" s="22"/>
      <c r="I9" s="22"/>
      <c r="J9" s="22"/>
      <c r="K9" s="22"/>
      <c r="L9" s="22"/>
      <c r="M9" s="134"/>
    </row>
    <row r="10" spans="1:13" ht="41.25" customHeight="1">
      <c r="A10" s="52"/>
      <c r="B10" s="23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5"/>
    </row>
    <row r="11" spans="1:13" ht="25.5" customHeight="1">
      <c r="A11" s="14" t="s">
        <v>395</v>
      </c>
      <c r="B11" s="14" t="s">
        <v>135</v>
      </c>
      <c r="C11" s="14" t="s">
        <v>136</v>
      </c>
      <c r="D11" s="14" t="s">
        <v>6</v>
      </c>
      <c r="E11" s="15" t="s">
        <v>137</v>
      </c>
      <c r="F11" s="707" t="s">
        <v>148</v>
      </c>
      <c r="G11" s="706"/>
      <c r="H11" s="706"/>
      <c r="I11" s="706"/>
    </row>
  </sheetData>
  <mergeCells count="2">
    <mergeCell ref="B8:C8"/>
    <mergeCell ref="D8:L8"/>
  </mergeCells>
  <hyperlinks>
    <hyperlink ref="D2" r:id="rId1"/>
    <hyperlink ref="D1" r:id="rId2"/>
    <hyperlink ref="D3" r:id="rId3"/>
  </hyperlinks>
  <pageMargins left="0.7" right="0.7" top="0.75" bottom="0.75" header="0.3" footer="0.3"/>
  <pageSetup paperSize="9" orientation="portrait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U1366"/>
  <sheetViews>
    <sheetView tabSelected="1" zoomScale="85" zoomScaleNormal="85" workbookViewId="0">
      <pane ySplit="11" topLeftCell="A12" activePane="bottomLeft" state="frozen"/>
      <selection pane="bottomLeft" activeCell="A12" sqref="A12"/>
    </sheetView>
  </sheetViews>
  <sheetFormatPr defaultRowHeight="12.75" outlineLevelRow="3"/>
  <cols>
    <col min="1" max="1" width="17.7109375" style="3" customWidth="1"/>
    <col min="2" max="2" width="9.7109375" style="3" customWidth="1"/>
    <col min="3" max="3" width="105.140625" style="3" customWidth="1"/>
    <col min="4" max="4" width="10.5703125" style="3" customWidth="1"/>
    <col min="5" max="5" width="11.85546875" style="3" customWidth="1"/>
    <col min="6" max="6" width="11.42578125" style="3" customWidth="1"/>
    <col min="7" max="7" width="10.5703125" style="3" customWidth="1"/>
    <col min="8" max="8" width="11.5703125" style="3" customWidth="1"/>
    <col min="9" max="12" width="10.5703125" style="3" customWidth="1"/>
    <col min="13" max="13" width="40.7109375" style="3" customWidth="1"/>
    <col min="14" max="16384" width="9.140625" style="3"/>
  </cols>
  <sheetData>
    <row r="1" spans="1:14" s="6" customFormat="1">
      <c r="B1" s="7"/>
      <c r="D1" s="8" t="s">
        <v>219</v>
      </c>
      <c r="E1" s="9"/>
      <c r="F1" s="9"/>
      <c r="G1" s="9"/>
      <c r="H1" s="9"/>
      <c r="I1" s="9"/>
      <c r="J1" s="9"/>
      <c r="K1" s="9"/>
      <c r="L1" s="9"/>
    </row>
    <row r="2" spans="1:14" s="6" customFormat="1">
      <c r="B2" s="7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14" s="6" customFormat="1">
      <c r="B3" s="7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14" s="6" customFormat="1">
      <c r="B4" s="7"/>
      <c r="D4" s="8"/>
      <c r="E4" s="9"/>
      <c r="F4" s="9"/>
      <c r="G4" s="9"/>
      <c r="H4" s="9"/>
      <c r="I4" s="9"/>
      <c r="J4" s="9"/>
      <c r="K4" s="9"/>
      <c r="L4" s="9"/>
    </row>
    <row r="5" spans="1:14" s="6" customFormat="1">
      <c r="B5" s="7"/>
      <c r="D5" s="8"/>
      <c r="E5" s="9"/>
      <c r="F5" s="9"/>
      <c r="G5" s="9"/>
      <c r="H5" s="9"/>
      <c r="I5" s="9"/>
      <c r="J5" s="9"/>
      <c r="K5" s="9"/>
      <c r="L5" s="9"/>
    </row>
    <row r="6" spans="1:14">
      <c r="D6" s="2"/>
    </row>
    <row r="7" spans="1:14" s="6" customFormat="1">
      <c r="B7" s="7"/>
      <c r="D7" s="10"/>
      <c r="E7" s="9"/>
      <c r="F7" s="9"/>
      <c r="G7" s="9"/>
      <c r="H7" s="9"/>
      <c r="I7" s="9"/>
      <c r="J7" s="9"/>
      <c r="K7" s="9"/>
      <c r="L7" s="9"/>
    </row>
    <row r="8" spans="1:14" s="6" customFormat="1">
      <c r="A8" s="11"/>
      <c r="B8" s="803" t="s">
        <v>1424</v>
      </c>
      <c r="C8" s="736"/>
      <c r="D8" s="733"/>
      <c r="E8" s="734"/>
      <c r="F8" s="734"/>
      <c r="G8" s="734"/>
      <c r="H8" s="734"/>
      <c r="I8" s="734"/>
      <c r="J8" s="734"/>
      <c r="K8" s="734"/>
      <c r="L8" s="735"/>
    </row>
    <row r="9" spans="1:14" s="12" customFormat="1" ht="17.25" customHeight="1">
      <c r="A9" s="51"/>
      <c r="B9" s="21"/>
      <c r="C9" s="21"/>
      <c r="D9" s="22"/>
      <c r="E9" s="22"/>
      <c r="F9" s="22"/>
      <c r="G9" s="22"/>
      <c r="H9" s="22"/>
      <c r="I9" s="22"/>
      <c r="J9" s="22"/>
      <c r="K9" s="22"/>
      <c r="L9" s="22"/>
      <c r="M9" s="134"/>
    </row>
    <row r="10" spans="1:14" s="13" customFormat="1" ht="42" customHeight="1">
      <c r="A10" s="52"/>
      <c r="B10" s="23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5"/>
    </row>
    <row r="11" spans="1:14" s="16" customFormat="1" ht="65.25" customHeight="1">
      <c r="A11" s="14" t="s">
        <v>395</v>
      </c>
      <c r="B11" s="14" t="s">
        <v>135</v>
      </c>
      <c r="C11" s="14" t="s">
        <v>136</v>
      </c>
      <c r="D11" s="14" t="s">
        <v>6</v>
      </c>
      <c r="E11" s="15" t="s">
        <v>137</v>
      </c>
      <c r="F11" s="15"/>
      <c r="G11" s="15"/>
      <c r="H11" s="15"/>
      <c r="I11" s="15"/>
      <c r="J11" s="15"/>
      <c r="K11" s="15"/>
      <c r="L11" s="3"/>
      <c r="M11" s="15" t="s">
        <v>148</v>
      </c>
    </row>
    <row r="12" spans="1:14" s="156" customFormat="1">
      <c r="A12" s="601"/>
      <c r="B12" s="729" t="s">
        <v>7</v>
      </c>
      <c r="C12" s="730"/>
      <c r="D12" s="730"/>
      <c r="E12" s="730"/>
      <c r="F12" s="602"/>
      <c r="G12" s="602"/>
      <c r="H12" s="602"/>
      <c r="I12" s="602"/>
      <c r="J12" s="41"/>
      <c r="K12" s="41"/>
      <c r="L12" s="41"/>
      <c r="M12" s="505"/>
    </row>
    <row r="13" spans="1:14" s="156" customFormat="1">
      <c r="A13" s="601" t="s">
        <v>392</v>
      </c>
      <c r="B13" s="603">
        <v>138629</v>
      </c>
      <c r="C13" s="604" t="s">
        <v>1409</v>
      </c>
      <c r="D13" s="689" t="s">
        <v>329</v>
      </c>
      <c r="E13" s="615">
        <v>17000</v>
      </c>
      <c r="F13" s="615"/>
      <c r="G13" s="615"/>
      <c r="H13" s="615"/>
      <c r="I13" s="615"/>
      <c r="J13" s="360"/>
      <c r="K13" s="360"/>
      <c r="L13" s="360"/>
      <c r="M13" s="360"/>
    </row>
    <row r="14" spans="1:14" s="156" customFormat="1">
      <c r="A14" s="601" t="s">
        <v>392</v>
      </c>
      <c r="B14" s="603">
        <v>138630</v>
      </c>
      <c r="C14" s="604" t="s">
        <v>1410</v>
      </c>
      <c r="D14" s="689" t="s">
        <v>329</v>
      </c>
      <c r="E14" s="615">
        <v>17000</v>
      </c>
      <c r="F14" s="615"/>
      <c r="G14" s="615"/>
      <c r="H14" s="615"/>
      <c r="I14" s="615"/>
      <c r="J14" s="360"/>
      <c r="K14" s="360"/>
      <c r="L14" s="360"/>
      <c r="M14" s="360"/>
    </row>
    <row r="15" spans="1:14" s="156" customFormat="1" ht="15">
      <c r="A15" s="601" t="s">
        <v>392</v>
      </c>
      <c r="B15" s="603">
        <v>138514</v>
      </c>
      <c r="C15" s="604" t="s">
        <v>1411</v>
      </c>
      <c r="D15" s="689" t="s">
        <v>329</v>
      </c>
      <c r="E15" s="615">
        <v>11000</v>
      </c>
      <c r="F15" s="615"/>
      <c r="G15" s="615"/>
      <c r="H15" s="615"/>
      <c r="I15" s="615"/>
      <c r="J15" s="336"/>
      <c r="K15" s="360"/>
      <c r="L15" s="360"/>
      <c r="M15" s="360"/>
      <c r="N15" s="372"/>
    </row>
    <row r="16" spans="1:14" s="156" customFormat="1" ht="15">
      <c r="A16" s="601" t="s">
        <v>392</v>
      </c>
      <c r="B16" s="603">
        <v>138622</v>
      </c>
      <c r="C16" s="604" t="s">
        <v>1412</v>
      </c>
      <c r="D16" s="689" t="s">
        <v>329</v>
      </c>
      <c r="E16" s="615">
        <v>11000</v>
      </c>
      <c r="F16" s="615"/>
      <c r="G16" s="615"/>
      <c r="H16" s="615"/>
      <c r="I16" s="615"/>
      <c r="J16" s="336"/>
      <c r="K16" s="360"/>
      <c r="L16" s="360"/>
      <c r="M16" s="360"/>
      <c r="N16" s="372"/>
    </row>
    <row r="17" spans="1:14" s="544" customFormat="1" ht="15">
      <c r="A17" s="601"/>
      <c r="B17" s="606">
        <v>133474</v>
      </c>
      <c r="C17" s="607" t="s">
        <v>1017</v>
      </c>
      <c r="D17" s="605" t="s">
        <v>329</v>
      </c>
      <c r="E17" s="615">
        <v>24990</v>
      </c>
      <c r="F17" s="615"/>
      <c r="G17" s="615"/>
      <c r="H17" s="615"/>
      <c r="I17" s="615"/>
      <c r="J17" s="542"/>
      <c r="K17" s="408"/>
      <c r="L17" s="408"/>
      <c r="M17" s="408"/>
    </row>
    <row r="18" spans="1:14" s="544" customFormat="1" ht="15">
      <c r="A18" s="601"/>
      <c r="B18" s="606">
        <v>133473</v>
      </c>
      <c r="C18" s="607" t="s">
        <v>1018</v>
      </c>
      <c r="D18" s="605" t="s">
        <v>329</v>
      </c>
      <c r="E18" s="615">
        <v>24990</v>
      </c>
      <c r="F18" s="615"/>
      <c r="G18" s="615"/>
      <c r="H18" s="615"/>
      <c r="I18" s="615"/>
      <c r="J18" s="542"/>
      <c r="K18" s="408"/>
      <c r="L18" s="408"/>
      <c r="M18" s="408"/>
    </row>
    <row r="19" spans="1:14" s="544" customFormat="1" ht="15">
      <c r="A19" s="601"/>
      <c r="B19" s="606">
        <v>133532</v>
      </c>
      <c r="C19" s="607" t="s">
        <v>1015</v>
      </c>
      <c r="D19" s="605" t="s">
        <v>329</v>
      </c>
      <c r="E19" s="615">
        <v>18990</v>
      </c>
      <c r="F19" s="615"/>
      <c r="G19" s="615"/>
      <c r="H19" s="615"/>
      <c r="I19" s="615"/>
      <c r="J19" s="541"/>
      <c r="K19" s="542"/>
      <c r="L19" s="408"/>
      <c r="M19" s="408"/>
      <c r="N19" s="545"/>
    </row>
    <row r="20" spans="1:14" s="544" customFormat="1" ht="15">
      <c r="A20" s="601"/>
      <c r="B20" s="606">
        <v>133533</v>
      </c>
      <c r="C20" s="607" t="s">
        <v>1016</v>
      </c>
      <c r="D20" s="605" t="s">
        <v>329</v>
      </c>
      <c r="E20" s="615">
        <v>18990</v>
      </c>
      <c r="F20" s="615"/>
      <c r="G20" s="615"/>
      <c r="H20" s="615"/>
      <c r="I20" s="615"/>
      <c r="J20" s="541"/>
      <c r="K20" s="542"/>
      <c r="L20" s="408"/>
      <c r="M20" s="408"/>
      <c r="N20" s="545"/>
    </row>
    <row r="21" spans="1:14" s="544" customFormat="1" ht="15">
      <c r="A21" s="601"/>
      <c r="B21" s="606">
        <v>133475</v>
      </c>
      <c r="C21" s="607" t="s">
        <v>1019</v>
      </c>
      <c r="D21" s="608" t="s">
        <v>329</v>
      </c>
      <c r="E21" s="615">
        <v>29990</v>
      </c>
      <c r="F21" s="615"/>
      <c r="G21" s="615"/>
      <c r="H21" s="615"/>
      <c r="I21" s="615"/>
      <c r="J21" s="542"/>
      <c r="K21" s="408"/>
      <c r="L21" s="408"/>
      <c r="M21" s="408"/>
    </row>
    <row r="22" spans="1:14" s="544" customFormat="1" ht="15">
      <c r="A22" s="601"/>
      <c r="B22" s="606">
        <v>133476</v>
      </c>
      <c r="C22" s="607" t="s">
        <v>1020</v>
      </c>
      <c r="D22" s="608" t="s">
        <v>329</v>
      </c>
      <c r="E22" s="615">
        <v>29990</v>
      </c>
      <c r="F22" s="615"/>
      <c r="G22" s="615"/>
      <c r="H22" s="615"/>
      <c r="I22" s="615"/>
      <c r="J22" s="542"/>
      <c r="K22" s="408"/>
      <c r="L22" s="408"/>
      <c r="M22" s="408"/>
    </row>
    <row r="23" spans="1:14" s="544" customFormat="1" ht="15">
      <c r="A23" s="601"/>
      <c r="B23" s="606">
        <v>133534</v>
      </c>
      <c r="C23" s="607" t="s">
        <v>1029</v>
      </c>
      <c r="D23" s="608" t="s">
        <v>329</v>
      </c>
      <c r="E23" s="615">
        <v>23990</v>
      </c>
      <c r="F23" s="615"/>
      <c r="G23" s="615"/>
      <c r="H23" s="615"/>
      <c r="I23" s="615"/>
      <c r="J23" s="541"/>
      <c r="K23" s="542"/>
      <c r="L23" s="408"/>
      <c r="M23" s="408"/>
      <c r="N23" s="545"/>
    </row>
    <row r="24" spans="1:14" s="544" customFormat="1" ht="15">
      <c r="A24" s="601"/>
      <c r="B24" s="606">
        <v>133535</v>
      </c>
      <c r="C24" s="607" t="s">
        <v>1028</v>
      </c>
      <c r="D24" s="608" t="s">
        <v>329</v>
      </c>
      <c r="E24" s="615">
        <v>23990</v>
      </c>
      <c r="F24" s="615"/>
      <c r="G24" s="615"/>
      <c r="H24" s="615"/>
      <c r="I24" s="615"/>
      <c r="J24" s="541"/>
      <c r="K24" s="542"/>
      <c r="L24" s="408"/>
      <c r="M24" s="408"/>
      <c r="N24" s="545"/>
    </row>
    <row r="25" spans="1:14" s="544" customFormat="1" ht="15">
      <c r="A25" s="601"/>
      <c r="B25" s="648">
        <v>137461</v>
      </c>
      <c r="C25" s="604" t="s">
        <v>1366</v>
      </c>
      <c r="D25" s="689" t="s">
        <v>329</v>
      </c>
      <c r="E25" s="615">
        <v>36000</v>
      </c>
      <c r="F25" s="615"/>
      <c r="G25" s="615"/>
      <c r="H25" s="615"/>
      <c r="I25" s="615"/>
      <c r="J25" s="573"/>
      <c r="K25" s="574"/>
      <c r="L25" s="575"/>
      <c r="M25" s="408"/>
      <c r="N25" s="545"/>
    </row>
    <row r="26" spans="1:14" s="544" customFormat="1" ht="15">
      <c r="A26" s="601"/>
      <c r="B26" s="648">
        <v>137462</v>
      </c>
      <c r="C26" s="604" t="s">
        <v>1367</v>
      </c>
      <c r="D26" s="689" t="s">
        <v>329</v>
      </c>
      <c r="E26" s="615">
        <v>36000</v>
      </c>
      <c r="F26" s="615"/>
      <c r="G26" s="615"/>
      <c r="H26" s="615"/>
      <c r="I26" s="615"/>
      <c r="J26" s="573"/>
      <c r="K26" s="574"/>
      <c r="L26" s="575"/>
      <c r="M26" s="408"/>
      <c r="N26" s="545"/>
    </row>
    <row r="27" spans="1:14" s="544" customFormat="1" ht="15">
      <c r="A27" s="601"/>
      <c r="B27" s="648">
        <v>137413</v>
      </c>
      <c r="C27" s="604" t="s">
        <v>1369</v>
      </c>
      <c r="D27" s="689" t="s">
        <v>329</v>
      </c>
      <c r="E27" s="615">
        <v>24000</v>
      </c>
      <c r="F27" s="615"/>
      <c r="G27" s="615"/>
      <c r="H27" s="615"/>
      <c r="I27" s="615"/>
      <c r="J27" s="573"/>
      <c r="K27" s="574"/>
      <c r="L27" s="575"/>
      <c r="M27" s="408"/>
      <c r="N27" s="545"/>
    </row>
    <row r="28" spans="1:14" s="544" customFormat="1" ht="15">
      <c r="A28" s="601"/>
      <c r="B28" s="648">
        <v>137411</v>
      </c>
      <c r="C28" s="604" t="s">
        <v>1368</v>
      </c>
      <c r="D28" s="689" t="s">
        <v>329</v>
      </c>
      <c r="E28" s="615">
        <v>18000</v>
      </c>
      <c r="F28" s="615"/>
      <c r="G28" s="615"/>
      <c r="H28" s="615"/>
      <c r="I28" s="615"/>
      <c r="J28" s="573"/>
      <c r="K28" s="574"/>
      <c r="L28" s="575"/>
      <c r="M28" s="408"/>
      <c r="N28" s="545"/>
    </row>
    <row r="29" spans="1:14" s="546" customFormat="1">
      <c r="A29" s="601"/>
      <c r="B29" s="190">
        <v>44037</v>
      </c>
      <c r="C29" s="169" t="s">
        <v>178</v>
      </c>
      <c r="D29" s="689" t="s">
        <v>329</v>
      </c>
      <c r="E29" s="615">
        <v>9000</v>
      </c>
      <c r="F29" s="615"/>
      <c r="G29" s="615"/>
      <c r="H29" s="615"/>
      <c r="I29" s="615"/>
      <c r="J29" s="663"/>
      <c r="K29" s="663"/>
      <c r="L29" s="663"/>
      <c r="M29" s="688"/>
    </row>
    <row r="30" spans="1:14" s="156" customFormat="1">
      <c r="A30" s="601"/>
      <c r="B30" s="729" t="s">
        <v>1246</v>
      </c>
      <c r="C30" s="730"/>
      <c r="D30" s="730"/>
      <c r="E30" s="730"/>
      <c r="F30" s="602"/>
      <c r="G30" s="602"/>
      <c r="H30" s="602"/>
      <c r="I30" s="602"/>
      <c r="J30" s="41"/>
      <c r="K30" s="41"/>
      <c r="L30" s="41"/>
      <c r="M30" s="505"/>
    </row>
    <row r="31" spans="1:14" s="156" customFormat="1">
      <c r="A31" s="601"/>
      <c r="B31" s="190">
        <v>135314</v>
      </c>
      <c r="C31" s="169" t="s">
        <v>1370</v>
      </c>
      <c r="D31" s="689" t="s">
        <v>329</v>
      </c>
      <c r="E31" s="615">
        <v>7990</v>
      </c>
      <c r="F31" s="615"/>
      <c r="G31" s="615"/>
      <c r="H31" s="615"/>
      <c r="I31" s="615"/>
      <c r="J31" s="601"/>
      <c r="K31" s="601"/>
      <c r="L31" s="601"/>
      <c r="M31" s="601"/>
    </row>
    <row r="32" spans="1:14" s="156" customFormat="1">
      <c r="A32" s="601"/>
      <c r="B32" s="190">
        <v>139287</v>
      </c>
      <c r="C32" s="169" t="s">
        <v>1377</v>
      </c>
      <c r="D32" s="689" t="s">
        <v>329</v>
      </c>
      <c r="E32" s="615">
        <v>7990</v>
      </c>
      <c r="F32" s="615"/>
      <c r="G32" s="615"/>
      <c r="H32" s="615"/>
      <c r="I32" s="615"/>
      <c r="J32" s="601"/>
      <c r="K32" s="601"/>
      <c r="L32" s="601"/>
      <c r="M32" s="601"/>
    </row>
    <row r="33" spans="1:13" s="156" customFormat="1">
      <c r="A33" s="601"/>
      <c r="B33" s="190">
        <v>135316</v>
      </c>
      <c r="C33" s="169" t="s">
        <v>1371</v>
      </c>
      <c r="D33" s="689" t="s">
        <v>329</v>
      </c>
      <c r="E33" s="615">
        <v>13990</v>
      </c>
      <c r="F33" s="615"/>
      <c r="G33" s="615"/>
      <c r="H33" s="615"/>
      <c r="I33" s="615"/>
      <c r="J33" s="601"/>
      <c r="K33" s="601"/>
      <c r="L33" s="601"/>
      <c r="M33" s="601"/>
    </row>
    <row r="34" spans="1:13" s="156" customFormat="1">
      <c r="A34" s="601"/>
      <c r="B34" s="190">
        <v>140110</v>
      </c>
      <c r="C34" s="169" t="s">
        <v>1378</v>
      </c>
      <c r="D34" s="689" t="s">
        <v>329</v>
      </c>
      <c r="E34" s="615">
        <v>13990</v>
      </c>
      <c r="F34" s="615"/>
      <c r="G34" s="615"/>
      <c r="H34" s="615"/>
      <c r="I34" s="615"/>
      <c r="J34" s="601"/>
      <c r="K34" s="601"/>
      <c r="L34" s="601"/>
      <c r="M34" s="601"/>
    </row>
    <row r="35" spans="1:13" s="156" customFormat="1">
      <c r="A35" s="601"/>
      <c r="B35" s="190">
        <v>140092</v>
      </c>
      <c r="C35" s="169" t="s">
        <v>1376</v>
      </c>
      <c r="D35" s="689" t="s">
        <v>329</v>
      </c>
      <c r="E35" s="615">
        <v>8640</v>
      </c>
      <c r="F35" s="615"/>
      <c r="G35" s="615"/>
      <c r="H35" s="615"/>
      <c r="I35" s="615"/>
      <c r="J35" s="601"/>
      <c r="K35" s="601"/>
      <c r="L35" s="601"/>
      <c r="M35" s="601"/>
    </row>
    <row r="36" spans="1:13" s="156" customFormat="1">
      <c r="A36" s="601"/>
      <c r="B36" s="190">
        <v>140392</v>
      </c>
      <c r="C36" s="169" t="s">
        <v>1379</v>
      </c>
      <c r="D36" s="689" t="s">
        <v>329</v>
      </c>
      <c r="E36" s="615">
        <v>8640</v>
      </c>
      <c r="F36" s="615"/>
      <c r="G36" s="615"/>
      <c r="H36" s="615"/>
      <c r="I36" s="615"/>
      <c r="J36" s="601"/>
      <c r="K36" s="601"/>
      <c r="L36" s="601"/>
      <c r="M36" s="601"/>
    </row>
    <row r="37" spans="1:13" s="156" customFormat="1">
      <c r="A37" s="601"/>
      <c r="B37" s="190">
        <v>135317</v>
      </c>
      <c r="C37" s="169" t="s">
        <v>1372</v>
      </c>
      <c r="D37" s="689" t="s">
        <v>329</v>
      </c>
      <c r="E37" s="615">
        <v>8290</v>
      </c>
      <c r="F37" s="615"/>
      <c r="G37" s="615"/>
      <c r="H37" s="615"/>
      <c r="I37" s="615"/>
      <c r="J37" s="601"/>
      <c r="K37" s="601"/>
      <c r="L37" s="601"/>
      <c r="M37" s="601"/>
    </row>
    <row r="38" spans="1:13" s="156" customFormat="1">
      <c r="A38" s="601"/>
      <c r="B38" s="190">
        <v>135318</v>
      </c>
      <c r="C38" s="169" t="s">
        <v>1373</v>
      </c>
      <c r="D38" s="689" t="s">
        <v>329</v>
      </c>
      <c r="E38" s="615">
        <v>14290</v>
      </c>
      <c r="F38" s="615"/>
      <c r="G38" s="615"/>
      <c r="H38" s="615"/>
      <c r="I38" s="615"/>
      <c r="J38" s="601"/>
      <c r="K38" s="601"/>
      <c r="L38" s="601"/>
      <c r="M38" s="601"/>
    </row>
    <row r="39" spans="1:13" s="156" customFormat="1">
      <c r="A39" s="601"/>
      <c r="B39" s="190">
        <v>135319</v>
      </c>
      <c r="C39" s="169" t="s">
        <v>1374</v>
      </c>
      <c r="D39" s="689" t="s">
        <v>329</v>
      </c>
      <c r="E39" s="615">
        <v>7940</v>
      </c>
      <c r="F39" s="615"/>
      <c r="G39" s="615"/>
      <c r="H39" s="615"/>
      <c r="I39" s="615"/>
      <c r="J39" s="601"/>
      <c r="K39" s="601"/>
      <c r="L39" s="601"/>
      <c r="M39" s="601"/>
    </row>
    <row r="40" spans="1:13" s="156" customFormat="1">
      <c r="A40" s="601"/>
      <c r="B40" s="190">
        <v>135320</v>
      </c>
      <c r="C40" s="169" t="s">
        <v>1375</v>
      </c>
      <c r="D40" s="689" t="s">
        <v>329</v>
      </c>
      <c r="E40" s="615">
        <v>13940</v>
      </c>
      <c r="F40" s="615"/>
      <c r="G40" s="615"/>
      <c r="H40" s="615"/>
      <c r="I40" s="615"/>
      <c r="J40" s="601"/>
      <c r="K40" s="601"/>
      <c r="L40" s="601"/>
      <c r="M40" s="601"/>
    </row>
    <row r="41" spans="1:13" s="156" customFormat="1">
      <c r="A41" s="601"/>
      <c r="B41" s="190">
        <v>135321</v>
      </c>
      <c r="C41" s="169" t="s">
        <v>1420</v>
      </c>
      <c r="D41" s="689" t="s">
        <v>329</v>
      </c>
      <c r="E41" s="615">
        <v>7990</v>
      </c>
      <c r="F41" s="615"/>
      <c r="G41" s="615"/>
      <c r="H41" s="615"/>
      <c r="I41" s="615"/>
      <c r="J41" s="601"/>
      <c r="K41" s="601"/>
      <c r="L41" s="601"/>
      <c r="M41" s="601"/>
    </row>
    <row r="42" spans="1:13" s="27" customFormat="1">
      <c r="A42" s="601"/>
      <c r="B42" s="190">
        <v>135322</v>
      </c>
      <c r="C42" s="169" t="s">
        <v>1421</v>
      </c>
      <c r="D42" s="689" t="s">
        <v>329</v>
      </c>
      <c r="E42" s="615">
        <v>13990</v>
      </c>
      <c r="F42" s="615"/>
      <c r="G42" s="615"/>
      <c r="H42" s="615"/>
      <c r="I42" s="615"/>
      <c r="J42" s="601"/>
      <c r="K42" s="601"/>
      <c r="L42" s="601"/>
      <c r="M42" s="601"/>
    </row>
    <row r="43" spans="1:13" s="27" customFormat="1">
      <c r="A43" s="601"/>
      <c r="B43" s="190">
        <v>135323</v>
      </c>
      <c r="C43" s="169" t="s">
        <v>1422</v>
      </c>
      <c r="D43" s="689" t="s">
        <v>329</v>
      </c>
      <c r="E43" s="615">
        <v>7940</v>
      </c>
      <c r="F43" s="615"/>
      <c r="G43" s="615"/>
      <c r="H43" s="615"/>
      <c r="I43" s="615"/>
      <c r="J43" s="601"/>
      <c r="K43" s="601"/>
      <c r="L43" s="601"/>
      <c r="M43" s="601"/>
    </row>
    <row r="44" spans="1:13" s="27" customFormat="1">
      <c r="A44" s="601"/>
      <c r="B44" s="190">
        <v>135324</v>
      </c>
      <c r="C44" s="169" t="s">
        <v>1423</v>
      </c>
      <c r="D44" s="689" t="s">
        <v>329</v>
      </c>
      <c r="E44" s="615">
        <v>13940</v>
      </c>
      <c r="F44" s="615"/>
      <c r="G44" s="615"/>
      <c r="H44" s="615"/>
      <c r="I44" s="615"/>
      <c r="J44" s="601"/>
      <c r="K44" s="601"/>
      <c r="L44" s="601"/>
      <c r="M44" s="601"/>
    </row>
    <row r="45" spans="1:13" s="156" customFormat="1">
      <c r="A45" s="601"/>
      <c r="B45" s="729" t="s">
        <v>1358</v>
      </c>
      <c r="C45" s="730"/>
      <c r="D45" s="730"/>
      <c r="E45" s="730"/>
      <c r="F45" s="602"/>
      <c r="G45" s="602"/>
      <c r="H45" s="602"/>
      <c r="I45" s="602"/>
      <c r="J45" s="41"/>
      <c r="K45" s="41"/>
      <c r="L45" s="41"/>
      <c r="M45" s="505"/>
    </row>
    <row r="46" spans="1:13" s="650" customFormat="1" ht="14.25">
      <c r="A46" s="656"/>
      <c r="B46" s="655">
        <v>136361</v>
      </c>
      <c r="C46" s="649" t="s">
        <v>1245</v>
      </c>
      <c r="D46" s="654" t="s">
        <v>329</v>
      </c>
      <c r="E46" s="653">
        <v>3000</v>
      </c>
      <c r="F46" s="653"/>
      <c r="G46" s="653"/>
      <c r="H46" s="653"/>
      <c r="I46" s="653"/>
      <c r="J46" s="652"/>
      <c r="K46" s="652"/>
      <c r="L46" s="652"/>
      <c r="M46" s="651"/>
    </row>
    <row r="47" spans="1:13" s="546" customFormat="1" ht="14.25">
      <c r="A47" s="601"/>
      <c r="B47" s="694" t="s">
        <v>1359</v>
      </c>
      <c r="C47" s="602"/>
      <c r="D47" s="602"/>
      <c r="E47" s="602"/>
      <c r="F47" s="602"/>
      <c r="G47" s="602"/>
      <c r="H47" s="602"/>
      <c r="I47" s="602"/>
      <c r="J47" s="547"/>
      <c r="K47" s="547"/>
      <c r="L47" s="652"/>
      <c r="M47" s="651"/>
    </row>
    <row r="48" spans="1:13" s="650" customFormat="1" ht="14.25">
      <c r="A48" s="656" t="s">
        <v>392</v>
      </c>
      <c r="B48" s="190"/>
      <c r="C48" s="691" t="s">
        <v>1255</v>
      </c>
      <c r="D48" s="190" t="s">
        <v>329</v>
      </c>
      <c r="E48" s="615">
        <v>17000</v>
      </c>
      <c r="F48" s="615"/>
      <c r="G48" s="615"/>
      <c r="H48" s="190"/>
      <c r="I48" s="190"/>
      <c r="J48" s="655"/>
      <c r="K48" s="655"/>
      <c r="L48" s="652"/>
      <c r="M48" s="651"/>
    </row>
    <row r="49" spans="1:14" s="650" customFormat="1" ht="14.25">
      <c r="A49" s="656" t="s">
        <v>392</v>
      </c>
      <c r="B49" s="190"/>
      <c r="C49" s="691" t="s">
        <v>1256</v>
      </c>
      <c r="D49" s="190" t="s">
        <v>329</v>
      </c>
      <c r="E49" s="615">
        <v>17000</v>
      </c>
      <c r="F49" s="615"/>
      <c r="G49" s="615"/>
      <c r="H49" s="190"/>
      <c r="I49" s="190"/>
      <c r="J49" s="655"/>
      <c r="K49" s="655"/>
      <c r="L49" s="652"/>
      <c r="M49" s="651"/>
    </row>
    <row r="50" spans="1:14" s="650" customFormat="1" ht="14.25">
      <c r="A50" s="656" t="s">
        <v>392</v>
      </c>
      <c r="B50" s="190"/>
      <c r="C50" s="691" t="s">
        <v>1257</v>
      </c>
      <c r="D50" s="190" t="s">
        <v>329</v>
      </c>
      <c r="E50" s="615">
        <v>11000</v>
      </c>
      <c r="F50" s="615"/>
      <c r="G50" s="615"/>
      <c r="H50" s="190"/>
      <c r="I50" s="190"/>
      <c r="J50" s="655"/>
      <c r="K50" s="655"/>
      <c r="L50" s="652"/>
      <c r="M50" s="651"/>
    </row>
    <row r="51" spans="1:14" s="650" customFormat="1" ht="14.25">
      <c r="A51" s="656" t="s">
        <v>392</v>
      </c>
      <c r="B51" s="190"/>
      <c r="C51" s="691" t="s">
        <v>1258</v>
      </c>
      <c r="D51" s="190" t="s">
        <v>329</v>
      </c>
      <c r="E51" s="615">
        <v>11000</v>
      </c>
      <c r="F51" s="615"/>
      <c r="G51" s="615"/>
      <c r="H51" s="190"/>
      <c r="I51" s="190"/>
      <c r="J51" s="655"/>
      <c r="K51" s="655"/>
      <c r="L51" s="652"/>
      <c r="M51" s="651"/>
    </row>
    <row r="52" spans="1:14" s="650" customFormat="1" ht="14.25">
      <c r="A52" s="656"/>
      <c r="B52" s="190"/>
      <c r="C52" s="691" t="s">
        <v>1259</v>
      </c>
      <c r="D52" s="190" t="s">
        <v>329</v>
      </c>
      <c r="E52" s="615">
        <v>24990</v>
      </c>
      <c r="F52" s="615"/>
      <c r="G52" s="190"/>
      <c r="H52" s="190"/>
      <c r="I52" s="190"/>
      <c r="J52" s="655"/>
      <c r="K52" s="655"/>
      <c r="L52" s="652"/>
      <c r="M52" s="651"/>
    </row>
    <row r="53" spans="1:14" s="650" customFormat="1" ht="14.25">
      <c r="A53" s="656"/>
      <c r="B53" s="190"/>
      <c r="C53" s="691" t="s">
        <v>1260</v>
      </c>
      <c r="D53" s="190" t="s">
        <v>329</v>
      </c>
      <c r="E53" s="615">
        <v>24990</v>
      </c>
      <c r="F53" s="615"/>
      <c r="G53" s="190"/>
      <c r="H53" s="190"/>
      <c r="I53" s="190"/>
      <c r="J53" s="655"/>
      <c r="K53" s="655"/>
      <c r="L53" s="652"/>
      <c r="M53" s="651"/>
    </row>
    <row r="54" spans="1:14" s="650" customFormat="1" ht="14.25">
      <c r="A54" s="656"/>
      <c r="B54" s="190"/>
      <c r="C54" s="691" t="s">
        <v>1261</v>
      </c>
      <c r="D54" s="190" t="s">
        <v>329</v>
      </c>
      <c r="E54" s="615">
        <v>18990</v>
      </c>
      <c r="F54" s="615"/>
      <c r="G54" s="190"/>
      <c r="H54" s="190"/>
      <c r="I54" s="190"/>
      <c r="J54" s="655"/>
      <c r="K54" s="655"/>
      <c r="L54" s="652"/>
      <c r="M54" s="651"/>
    </row>
    <row r="55" spans="1:14" s="650" customFormat="1" ht="14.25">
      <c r="A55" s="656"/>
      <c r="B55" s="190"/>
      <c r="C55" s="691" t="s">
        <v>1262</v>
      </c>
      <c r="D55" s="190" t="s">
        <v>329</v>
      </c>
      <c r="E55" s="615">
        <v>18990</v>
      </c>
      <c r="F55" s="615"/>
      <c r="G55" s="190"/>
      <c r="H55" s="190"/>
      <c r="I55" s="190"/>
      <c r="J55" s="655"/>
      <c r="K55" s="655"/>
      <c r="L55" s="652"/>
      <c r="M55" s="651"/>
    </row>
    <row r="56" spans="1:14" s="650" customFormat="1" ht="14.25">
      <c r="A56" s="656"/>
      <c r="B56" s="190"/>
      <c r="C56" s="691" t="s">
        <v>1263</v>
      </c>
      <c r="D56" s="190" t="s">
        <v>329</v>
      </c>
      <c r="E56" s="615">
        <v>29990</v>
      </c>
      <c r="F56" s="615"/>
      <c r="G56" s="190"/>
      <c r="H56" s="190"/>
      <c r="I56" s="190"/>
      <c r="J56" s="655"/>
      <c r="K56" s="655"/>
      <c r="L56" s="652"/>
      <c r="M56" s="651"/>
    </row>
    <row r="57" spans="1:14" s="650" customFormat="1" ht="14.25">
      <c r="A57" s="656"/>
      <c r="B57" s="190"/>
      <c r="C57" s="691" t="s">
        <v>1264</v>
      </c>
      <c r="D57" s="190" t="s">
        <v>329</v>
      </c>
      <c r="E57" s="615">
        <v>29990</v>
      </c>
      <c r="F57" s="615"/>
      <c r="G57" s="190"/>
      <c r="H57" s="190"/>
      <c r="I57" s="190"/>
      <c r="J57" s="655"/>
      <c r="K57" s="655"/>
      <c r="L57" s="652"/>
      <c r="M57" s="651"/>
    </row>
    <row r="58" spans="1:14" s="650" customFormat="1" ht="14.25">
      <c r="A58" s="656"/>
      <c r="B58" s="190"/>
      <c r="C58" s="691" t="s">
        <v>1265</v>
      </c>
      <c r="D58" s="190" t="s">
        <v>329</v>
      </c>
      <c r="E58" s="615">
        <v>23990</v>
      </c>
      <c r="F58" s="615"/>
      <c r="G58" s="190"/>
      <c r="H58" s="190"/>
      <c r="I58" s="190"/>
      <c r="J58" s="655"/>
      <c r="K58" s="655"/>
      <c r="L58" s="652"/>
      <c r="M58" s="651"/>
    </row>
    <row r="59" spans="1:14" s="650" customFormat="1" ht="14.25">
      <c r="A59" s="656"/>
      <c r="B59" s="190"/>
      <c r="C59" s="691" t="s">
        <v>1266</v>
      </c>
      <c r="D59" s="190" t="s">
        <v>329</v>
      </c>
      <c r="E59" s="615">
        <v>23990</v>
      </c>
      <c r="F59" s="615"/>
      <c r="G59" s="190"/>
      <c r="H59" s="190"/>
      <c r="I59" s="190"/>
      <c r="J59" s="655"/>
      <c r="K59" s="655"/>
      <c r="L59" s="652"/>
      <c r="M59" s="651"/>
    </row>
    <row r="60" spans="1:14" s="544" customFormat="1" ht="15">
      <c r="A60" s="601" t="s">
        <v>393</v>
      </c>
      <c r="B60" s="648"/>
      <c r="C60" s="604" t="s">
        <v>1403</v>
      </c>
      <c r="D60" s="689" t="s">
        <v>329</v>
      </c>
      <c r="E60" s="615">
        <v>24000</v>
      </c>
      <c r="F60" s="615"/>
      <c r="G60" s="615"/>
      <c r="H60" s="615"/>
      <c r="I60" s="615"/>
      <c r="J60" s="573"/>
      <c r="K60" s="574"/>
      <c r="L60" s="575"/>
      <c r="M60" s="408"/>
      <c r="N60" s="545"/>
    </row>
    <row r="61" spans="1:14" s="544" customFormat="1" ht="15">
      <c r="A61" s="601" t="s">
        <v>393</v>
      </c>
      <c r="B61" s="648"/>
      <c r="C61" s="604" t="s">
        <v>1404</v>
      </c>
      <c r="D61" s="689" t="s">
        <v>329</v>
      </c>
      <c r="E61" s="615">
        <v>18000</v>
      </c>
      <c r="F61" s="615"/>
      <c r="G61" s="615"/>
      <c r="H61" s="615"/>
      <c r="I61" s="615"/>
      <c r="J61" s="573"/>
      <c r="K61" s="574"/>
      <c r="L61" s="575"/>
      <c r="M61" s="408"/>
      <c r="N61" s="545"/>
    </row>
    <row r="62" spans="1:14" s="156" customFormat="1">
      <c r="A62" s="601" t="s">
        <v>393</v>
      </c>
      <c r="B62" s="190"/>
      <c r="C62" s="169" t="s">
        <v>1406</v>
      </c>
      <c r="D62" s="689" t="s">
        <v>329</v>
      </c>
      <c r="E62" s="615">
        <v>8640</v>
      </c>
      <c r="F62" s="615"/>
      <c r="G62" s="615"/>
      <c r="H62" s="615"/>
      <c r="I62" s="615"/>
      <c r="J62" s="601"/>
      <c r="K62" s="601"/>
      <c r="L62" s="601"/>
      <c r="M62" s="601"/>
    </row>
    <row r="63" spans="1:14" s="156" customFormat="1">
      <c r="A63" s="601" t="s">
        <v>393</v>
      </c>
      <c r="B63" s="190"/>
      <c r="C63" s="169" t="s">
        <v>1405</v>
      </c>
      <c r="D63" s="689" t="s">
        <v>329</v>
      </c>
      <c r="E63" s="615">
        <v>8640</v>
      </c>
      <c r="F63" s="615"/>
      <c r="G63" s="615"/>
      <c r="H63" s="615"/>
      <c r="I63" s="615"/>
      <c r="J63" s="601"/>
      <c r="K63" s="601"/>
      <c r="L63" s="601"/>
      <c r="M63" s="601"/>
    </row>
    <row r="64" spans="1:14" s="650" customFormat="1" ht="14.25">
      <c r="A64" s="656"/>
      <c r="B64" s="190"/>
      <c r="C64" s="691" t="s">
        <v>1267</v>
      </c>
      <c r="D64" s="190" t="s">
        <v>329</v>
      </c>
      <c r="E64" s="190">
        <v>7990</v>
      </c>
      <c r="F64" s="190"/>
      <c r="G64" s="190"/>
      <c r="H64" s="190"/>
      <c r="I64" s="190"/>
      <c r="J64" s="655"/>
      <c r="K64" s="655"/>
      <c r="L64" s="652"/>
      <c r="M64" s="651"/>
    </row>
    <row r="65" spans="1:13" s="156" customFormat="1">
      <c r="A65" s="601" t="s">
        <v>393</v>
      </c>
      <c r="B65" s="190"/>
      <c r="C65" s="169" t="s">
        <v>1407</v>
      </c>
      <c r="D65" s="689" t="s">
        <v>329</v>
      </c>
      <c r="E65" s="615">
        <v>7990</v>
      </c>
      <c r="F65" s="615"/>
      <c r="G65" s="615"/>
      <c r="H65" s="615"/>
      <c r="I65" s="615"/>
      <c r="J65" s="601"/>
      <c r="K65" s="601"/>
      <c r="L65" s="601"/>
      <c r="M65" s="601"/>
    </row>
    <row r="66" spans="1:13" s="650" customFormat="1" ht="14.25">
      <c r="A66" s="656"/>
      <c r="B66" s="190"/>
      <c r="C66" s="691" t="s">
        <v>1268</v>
      </c>
      <c r="D66" s="190" t="s">
        <v>329</v>
      </c>
      <c r="E66" s="190">
        <v>13990</v>
      </c>
      <c r="F66" s="190"/>
      <c r="G66" s="190"/>
      <c r="H66" s="190"/>
      <c r="I66" s="190"/>
      <c r="J66" s="655"/>
      <c r="K66" s="655"/>
      <c r="L66" s="652"/>
      <c r="M66" s="651"/>
    </row>
    <row r="67" spans="1:13" s="156" customFormat="1">
      <c r="A67" s="601" t="s">
        <v>393</v>
      </c>
      <c r="B67" s="190"/>
      <c r="C67" s="169" t="s">
        <v>1408</v>
      </c>
      <c r="D67" s="689" t="s">
        <v>329</v>
      </c>
      <c r="E67" s="615">
        <v>13990</v>
      </c>
      <c r="F67" s="615"/>
      <c r="G67" s="615"/>
      <c r="H67" s="615"/>
      <c r="I67" s="615"/>
      <c r="J67" s="601"/>
      <c r="K67" s="601"/>
      <c r="L67" s="601"/>
      <c r="M67" s="601"/>
    </row>
    <row r="68" spans="1:13" s="650" customFormat="1" ht="14.25">
      <c r="A68" s="656"/>
      <c r="B68" s="190"/>
      <c r="C68" s="691" t="s">
        <v>1269</v>
      </c>
      <c r="D68" s="190" t="s">
        <v>329</v>
      </c>
      <c r="E68" s="190">
        <v>8290</v>
      </c>
      <c r="F68" s="190"/>
      <c r="G68" s="190"/>
      <c r="H68" s="190"/>
      <c r="I68" s="190"/>
      <c r="J68" s="655"/>
      <c r="K68" s="655"/>
      <c r="L68" s="652"/>
      <c r="M68" s="651"/>
    </row>
    <row r="69" spans="1:13" s="650" customFormat="1" ht="14.25">
      <c r="A69" s="656"/>
      <c r="B69" s="190"/>
      <c r="C69" s="691" t="s">
        <v>1270</v>
      </c>
      <c r="D69" s="190" t="s">
        <v>329</v>
      </c>
      <c r="E69" s="190">
        <v>14290</v>
      </c>
      <c r="F69" s="190"/>
      <c r="G69" s="190"/>
      <c r="H69" s="190"/>
      <c r="I69" s="190"/>
      <c r="J69" s="655"/>
      <c r="K69" s="655"/>
      <c r="L69" s="652"/>
      <c r="M69" s="651"/>
    </row>
    <row r="70" spans="1:13" s="650" customFormat="1" ht="14.25">
      <c r="A70" s="656"/>
      <c r="B70" s="190"/>
      <c r="C70" s="691" t="s">
        <v>1271</v>
      </c>
      <c r="D70" s="190" t="s">
        <v>329</v>
      </c>
      <c r="E70" s="190">
        <v>7940</v>
      </c>
      <c r="F70" s="190"/>
      <c r="G70" s="190"/>
      <c r="H70" s="190"/>
      <c r="I70" s="190"/>
      <c r="J70" s="655"/>
      <c r="K70" s="655"/>
      <c r="L70" s="652"/>
      <c r="M70" s="651"/>
    </row>
    <row r="71" spans="1:13" s="650" customFormat="1" ht="14.25">
      <c r="A71" s="656"/>
      <c r="B71" s="190"/>
      <c r="C71" s="691" t="s">
        <v>1272</v>
      </c>
      <c r="D71" s="190" t="s">
        <v>329</v>
      </c>
      <c r="E71" s="190">
        <v>13940</v>
      </c>
      <c r="F71" s="190"/>
      <c r="G71" s="190"/>
      <c r="H71" s="190"/>
      <c r="I71" s="190"/>
      <c r="J71" s="655"/>
      <c r="K71" s="655"/>
      <c r="L71" s="652"/>
      <c r="M71" s="651"/>
    </row>
    <row r="72" spans="1:13" s="650" customFormat="1" ht="14.25">
      <c r="A72" s="656"/>
      <c r="B72" s="190"/>
      <c r="C72" s="691" t="s">
        <v>1273</v>
      </c>
      <c r="D72" s="190" t="s">
        <v>329</v>
      </c>
      <c r="E72" s="190">
        <v>7990</v>
      </c>
      <c r="F72" s="190"/>
      <c r="G72" s="190"/>
      <c r="H72" s="190"/>
      <c r="I72" s="190"/>
      <c r="J72" s="655"/>
      <c r="K72" s="655"/>
      <c r="L72" s="652"/>
      <c r="M72" s="651"/>
    </row>
    <row r="73" spans="1:13" s="650" customFormat="1" ht="14.25">
      <c r="A73" s="656"/>
      <c r="B73" s="190"/>
      <c r="C73" s="691" t="s">
        <v>1274</v>
      </c>
      <c r="D73" s="190" t="s">
        <v>329</v>
      </c>
      <c r="E73" s="190">
        <v>13990</v>
      </c>
      <c r="F73" s="190"/>
      <c r="G73" s="190"/>
      <c r="H73" s="190"/>
      <c r="I73" s="190"/>
      <c r="J73" s="655"/>
      <c r="K73" s="655"/>
      <c r="L73" s="652"/>
      <c r="M73" s="651"/>
    </row>
    <row r="74" spans="1:13" s="650" customFormat="1" ht="14.25">
      <c r="A74" s="656"/>
      <c r="B74" s="190"/>
      <c r="C74" s="691" t="s">
        <v>1275</v>
      </c>
      <c r="D74" s="190" t="s">
        <v>329</v>
      </c>
      <c r="E74" s="190">
        <v>7940</v>
      </c>
      <c r="F74" s="190"/>
      <c r="G74" s="190"/>
      <c r="H74" s="190"/>
      <c r="I74" s="190"/>
      <c r="J74" s="655"/>
      <c r="K74" s="655"/>
      <c r="L74" s="652"/>
      <c r="M74" s="651"/>
    </row>
    <row r="75" spans="1:13" s="650" customFormat="1" ht="14.25">
      <c r="A75" s="656"/>
      <c r="B75" s="190"/>
      <c r="C75" s="691" t="s">
        <v>1276</v>
      </c>
      <c r="D75" s="190" t="s">
        <v>329</v>
      </c>
      <c r="E75" s="190">
        <v>13940</v>
      </c>
      <c r="F75" s="190"/>
      <c r="G75" s="190"/>
      <c r="H75" s="190"/>
      <c r="I75" s="190"/>
      <c r="J75" s="655"/>
      <c r="K75" s="655"/>
      <c r="L75" s="652"/>
      <c r="M75" s="651"/>
    </row>
    <row r="76" spans="1:13" s="546" customFormat="1">
      <c r="A76" s="601"/>
      <c r="B76" s="731" t="s">
        <v>1021</v>
      </c>
      <c r="C76" s="732"/>
      <c r="D76" s="732"/>
      <c r="E76" s="732"/>
      <c r="F76" s="609"/>
      <c r="G76" s="609"/>
      <c r="H76" s="609"/>
      <c r="I76" s="609"/>
      <c r="J76" s="547"/>
      <c r="K76" s="547"/>
      <c r="L76" s="547"/>
      <c r="M76" s="548"/>
    </row>
    <row r="77" spans="1:13" s="546" customFormat="1">
      <c r="A77" s="601"/>
      <c r="B77" s="190">
        <v>135936</v>
      </c>
      <c r="C77" s="169" t="s">
        <v>1024</v>
      </c>
      <c r="D77" s="664" t="s">
        <v>329</v>
      </c>
      <c r="E77" s="615">
        <v>11000</v>
      </c>
      <c r="F77" s="615"/>
      <c r="G77" s="615"/>
      <c r="H77" s="615"/>
      <c r="I77" s="615"/>
      <c r="J77" s="663"/>
      <c r="K77" s="663"/>
      <c r="L77" s="663"/>
      <c r="M77" s="688"/>
    </row>
    <row r="78" spans="1:13" s="546" customFormat="1">
      <c r="A78" s="601"/>
      <c r="B78" s="190">
        <v>135937</v>
      </c>
      <c r="C78" s="169" t="s">
        <v>1025</v>
      </c>
      <c r="D78" s="664" t="s">
        <v>329</v>
      </c>
      <c r="E78" s="615">
        <v>11000</v>
      </c>
      <c r="F78" s="615"/>
      <c r="G78" s="615"/>
      <c r="H78" s="615"/>
      <c r="I78" s="615"/>
      <c r="J78" s="663"/>
      <c r="K78" s="663"/>
      <c r="L78" s="663"/>
      <c r="M78" s="688"/>
    </row>
    <row r="79" spans="1:13" s="546" customFormat="1">
      <c r="A79" s="601"/>
      <c r="B79" s="190">
        <v>135938</v>
      </c>
      <c r="C79" s="169" t="s">
        <v>1026</v>
      </c>
      <c r="D79" s="664" t="s">
        <v>329</v>
      </c>
      <c r="E79" s="615">
        <v>5000</v>
      </c>
      <c r="F79" s="615"/>
      <c r="G79" s="615"/>
      <c r="H79" s="615"/>
      <c r="I79" s="615"/>
      <c r="J79" s="663"/>
      <c r="K79" s="663"/>
      <c r="L79" s="663"/>
      <c r="M79" s="688"/>
    </row>
    <row r="80" spans="1:13" s="546" customFormat="1">
      <c r="A80" s="601"/>
      <c r="B80" s="190">
        <v>135939</v>
      </c>
      <c r="C80" s="169" t="s">
        <v>1027</v>
      </c>
      <c r="D80" s="664" t="s">
        <v>329</v>
      </c>
      <c r="E80" s="615">
        <v>5000</v>
      </c>
      <c r="F80" s="615"/>
      <c r="G80" s="615"/>
      <c r="H80" s="615"/>
      <c r="I80" s="615"/>
      <c r="J80" s="663"/>
      <c r="K80" s="663"/>
      <c r="L80" s="663"/>
      <c r="M80" s="688"/>
    </row>
    <row r="81" spans="1:13" s="156" customFormat="1">
      <c r="A81" s="601"/>
      <c r="B81" s="727" t="s">
        <v>967</v>
      </c>
      <c r="C81" s="728"/>
      <c r="D81" s="728"/>
      <c r="E81" s="728"/>
      <c r="F81" s="610"/>
      <c r="G81" s="610"/>
      <c r="H81" s="610"/>
      <c r="I81" s="610"/>
      <c r="J81" s="543"/>
      <c r="K81" s="543"/>
      <c r="L81" s="543"/>
      <c r="M81" s="505"/>
    </row>
    <row r="82" spans="1:13" s="156" customFormat="1">
      <c r="A82" s="601"/>
      <c r="B82" s="190">
        <v>133599</v>
      </c>
      <c r="C82" s="169" t="s">
        <v>999</v>
      </c>
      <c r="D82" s="664" t="s">
        <v>329</v>
      </c>
      <c r="E82" s="615">
        <v>10000</v>
      </c>
      <c r="F82" s="615"/>
      <c r="G82" s="615"/>
      <c r="H82" s="615"/>
      <c r="I82" s="615"/>
      <c r="J82" s="663"/>
      <c r="K82" s="663"/>
      <c r="L82" s="663"/>
      <c r="M82" s="688"/>
    </row>
    <row r="83" spans="1:13" s="156" customFormat="1">
      <c r="A83" s="601"/>
      <c r="B83" s="190">
        <v>134398</v>
      </c>
      <c r="C83" s="169" t="s">
        <v>962</v>
      </c>
      <c r="D83" s="689" t="s">
        <v>329</v>
      </c>
      <c r="E83" s="615">
        <v>4000</v>
      </c>
      <c r="F83" s="615"/>
      <c r="G83" s="615"/>
      <c r="H83" s="615"/>
      <c r="I83" s="615"/>
      <c r="J83" s="663"/>
      <c r="K83" s="663"/>
      <c r="L83" s="663"/>
      <c r="M83" s="688"/>
    </row>
    <row r="84" spans="1:13" s="156" customFormat="1">
      <c r="A84" s="601"/>
      <c r="B84" s="190">
        <v>136365</v>
      </c>
      <c r="C84" s="169" t="s">
        <v>1031</v>
      </c>
      <c r="D84" s="689" t="s">
        <v>329</v>
      </c>
      <c r="E84" s="615">
        <v>11500</v>
      </c>
      <c r="F84" s="615"/>
      <c r="G84" s="615"/>
      <c r="H84" s="615"/>
      <c r="I84" s="615"/>
      <c r="J84" s="663"/>
      <c r="K84" s="663"/>
      <c r="L84" s="663"/>
      <c r="M84" s="688"/>
    </row>
    <row r="85" spans="1:13" s="156" customFormat="1">
      <c r="A85" s="601"/>
      <c r="B85" s="190">
        <v>136366</v>
      </c>
      <c r="C85" s="169" t="s">
        <v>1032</v>
      </c>
      <c r="D85" s="689" t="s">
        <v>329</v>
      </c>
      <c r="E85" s="615">
        <v>5500</v>
      </c>
      <c r="F85" s="615"/>
      <c r="G85" s="615"/>
      <c r="H85" s="615"/>
      <c r="I85" s="615"/>
      <c r="J85" s="663"/>
      <c r="K85" s="663"/>
      <c r="L85" s="663"/>
      <c r="M85" s="688"/>
    </row>
    <row r="86" spans="1:13" s="156" customFormat="1">
      <c r="A86" s="601"/>
      <c r="B86" s="190">
        <v>134524</v>
      </c>
      <c r="C86" s="169" t="s">
        <v>963</v>
      </c>
      <c r="D86" s="689" t="s">
        <v>329</v>
      </c>
      <c r="E86" s="615">
        <v>700</v>
      </c>
      <c r="F86" s="615"/>
      <c r="G86" s="615"/>
      <c r="H86" s="615"/>
      <c r="I86" s="615"/>
      <c r="J86" s="663"/>
      <c r="K86" s="663"/>
      <c r="L86" s="663"/>
      <c r="M86" s="688"/>
    </row>
    <row r="87" spans="1:13" s="156" customFormat="1">
      <c r="A87" s="601"/>
      <c r="B87" s="190">
        <v>134523</v>
      </c>
      <c r="C87" s="169" t="s">
        <v>964</v>
      </c>
      <c r="D87" s="689" t="s">
        <v>329</v>
      </c>
      <c r="E87" s="615">
        <v>700</v>
      </c>
      <c r="F87" s="615"/>
      <c r="G87" s="615"/>
      <c r="H87" s="615"/>
      <c r="I87" s="615"/>
      <c r="J87" s="663"/>
      <c r="K87" s="663"/>
      <c r="L87" s="663"/>
      <c r="M87" s="688"/>
    </row>
    <row r="88" spans="1:13" s="156" customFormat="1">
      <c r="A88" s="601"/>
      <c r="B88" s="190">
        <v>134520</v>
      </c>
      <c r="C88" s="169" t="s">
        <v>965</v>
      </c>
      <c r="D88" s="689" t="s">
        <v>329</v>
      </c>
      <c r="E88" s="615">
        <v>700</v>
      </c>
      <c r="F88" s="615"/>
      <c r="G88" s="615"/>
      <c r="H88" s="615"/>
      <c r="I88" s="615"/>
      <c r="J88" s="663"/>
      <c r="K88" s="663"/>
      <c r="L88" s="663"/>
      <c r="M88" s="688"/>
    </row>
    <row r="89" spans="1:13" s="156" customFormat="1">
      <c r="A89" s="601"/>
      <c r="B89" s="190">
        <v>134522</v>
      </c>
      <c r="C89" s="169" t="s">
        <v>966</v>
      </c>
      <c r="D89" s="689" t="s">
        <v>329</v>
      </c>
      <c r="E89" s="615">
        <v>700</v>
      </c>
      <c r="F89" s="615"/>
      <c r="G89" s="615"/>
      <c r="H89" s="615"/>
      <c r="I89" s="615"/>
      <c r="J89" s="663"/>
      <c r="K89" s="663"/>
      <c r="L89" s="663"/>
      <c r="M89" s="688"/>
    </row>
    <row r="90" spans="1:13" s="156" customFormat="1">
      <c r="A90" s="601"/>
      <c r="B90" s="190">
        <v>137244</v>
      </c>
      <c r="C90" s="169" t="s">
        <v>1095</v>
      </c>
      <c r="D90" s="689" t="s">
        <v>329</v>
      </c>
      <c r="E90" s="615">
        <v>700</v>
      </c>
      <c r="F90" s="615"/>
      <c r="G90" s="615"/>
      <c r="H90" s="615"/>
      <c r="I90" s="615"/>
      <c r="J90" s="663"/>
      <c r="K90" s="663"/>
      <c r="L90" s="663"/>
      <c r="M90" s="688"/>
    </row>
    <row r="91" spans="1:13" s="156" customFormat="1">
      <c r="A91" s="601"/>
      <c r="B91" s="190">
        <v>137507</v>
      </c>
      <c r="C91" s="551" t="s">
        <v>1097</v>
      </c>
      <c r="D91" s="689" t="s">
        <v>329</v>
      </c>
      <c r="E91" s="615">
        <v>700</v>
      </c>
      <c r="F91" s="615"/>
      <c r="G91" s="615"/>
      <c r="H91" s="615"/>
      <c r="I91" s="615"/>
      <c r="J91" s="663"/>
      <c r="K91" s="663"/>
      <c r="L91" s="663"/>
      <c r="M91" s="688"/>
    </row>
    <row r="92" spans="1:13" s="156" customFormat="1">
      <c r="A92" s="601"/>
      <c r="B92" s="190">
        <v>135879</v>
      </c>
      <c r="C92" s="169" t="s">
        <v>1096</v>
      </c>
      <c r="D92" s="723" t="s">
        <v>329</v>
      </c>
      <c r="E92" s="615">
        <v>700</v>
      </c>
      <c r="F92" s="615"/>
      <c r="G92" s="615"/>
      <c r="H92" s="615"/>
      <c r="I92" s="615"/>
      <c r="J92" s="663"/>
      <c r="K92" s="663"/>
      <c r="L92" s="663"/>
      <c r="M92" s="688"/>
    </row>
    <row r="93" spans="1:13" s="156" customFormat="1">
      <c r="A93" s="601"/>
      <c r="B93" s="190">
        <v>138902</v>
      </c>
      <c r="C93" s="169" t="s">
        <v>1215</v>
      </c>
      <c r="D93" s="689" t="s">
        <v>329</v>
      </c>
      <c r="E93" s="636" t="s">
        <v>51</v>
      </c>
      <c r="F93" s="165"/>
      <c r="G93" s="165"/>
      <c r="H93" s="165"/>
      <c r="I93" s="165"/>
      <c r="J93" s="663"/>
      <c r="K93" s="663"/>
      <c r="L93" s="663"/>
      <c r="M93" s="688"/>
    </row>
    <row r="94" spans="1:13" s="156" customFormat="1">
      <c r="A94" s="601"/>
      <c r="B94" s="190">
        <v>138903</v>
      </c>
      <c r="C94" s="169" t="s">
        <v>1216</v>
      </c>
      <c r="D94" s="689" t="s">
        <v>329</v>
      </c>
      <c r="E94" s="636" t="s">
        <v>51</v>
      </c>
      <c r="F94" s="165"/>
      <c r="G94" s="165"/>
      <c r="H94" s="165"/>
      <c r="I94" s="165"/>
      <c r="J94" s="663"/>
      <c r="K94" s="663"/>
      <c r="L94" s="663"/>
      <c r="M94" s="688"/>
    </row>
    <row r="95" spans="1:13" s="156" customFormat="1">
      <c r="A95" s="601"/>
      <c r="B95" s="190">
        <v>138904</v>
      </c>
      <c r="C95" s="169" t="s">
        <v>1217</v>
      </c>
      <c r="D95" s="689" t="s">
        <v>329</v>
      </c>
      <c r="E95" s="636" t="s">
        <v>51</v>
      </c>
      <c r="F95" s="165"/>
      <c r="G95" s="165"/>
      <c r="H95" s="165"/>
      <c r="I95" s="165"/>
      <c r="J95" s="663"/>
      <c r="K95" s="663"/>
      <c r="L95" s="663"/>
      <c r="M95" s="688"/>
    </row>
    <row r="96" spans="1:13" s="156" customFormat="1">
      <c r="A96" s="601"/>
      <c r="B96" s="190">
        <v>138905</v>
      </c>
      <c r="C96" s="169" t="s">
        <v>1218</v>
      </c>
      <c r="D96" s="689" t="s">
        <v>329</v>
      </c>
      <c r="E96" s="636" t="s">
        <v>51</v>
      </c>
      <c r="F96" s="165"/>
      <c r="G96" s="165"/>
      <c r="H96" s="165"/>
      <c r="I96" s="165"/>
      <c r="J96" s="663"/>
      <c r="K96" s="663"/>
      <c r="L96" s="663"/>
      <c r="M96" s="688"/>
    </row>
    <row r="97" spans="1:13" s="156" customFormat="1">
      <c r="A97" s="601"/>
      <c r="B97" s="190">
        <v>138906</v>
      </c>
      <c r="C97" s="169" t="s">
        <v>1219</v>
      </c>
      <c r="D97" s="689" t="s">
        <v>329</v>
      </c>
      <c r="E97" s="636" t="s">
        <v>51</v>
      </c>
      <c r="F97" s="165"/>
      <c r="G97" s="165"/>
      <c r="H97" s="165"/>
      <c r="I97" s="165"/>
      <c r="J97" s="663"/>
      <c r="K97" s="663"/>
      <c r="L97" s="663"/>
      <c r="M97" s="688"/>
    </row>
    <row r="98" spans="1:13" s="156" customFormat="1">
      <c r="A98" s="601"/>
      <c r="B98" s="190">
        <v>138907</v>
      </c>
      <c r="C98" s="169" t="s">
        <v>1220</v>
      </c>
      <c r="D98" s="689" t="s">
        <v>329</v>
      </c>
      <c r="E98" s="636" t="s">
        <v>51</v>
      </c>
      <c r="F98" s="165"/>
      <c r="G98" s="165"/>
      <c r="H98" s="165"/>
      <c r="I98" s="165"/>
      <c r="J98" s="663"/>
      <c r="K98" s="663"/>
      <c r="L98" s="663"/>
      <c r="M98" s="688"/>
    </row>
    <row r="99" spans="1:13" s="156" customFormat="1">
      <c r="A99" s="601"/>
      <c r="B99" s="190">
        <v>138908</v>
      </c>
      <c r="C99" s="551" t="s">
        <v>1221</v>
      </c>
      <c r="D99" s="689" t="s">
        <v>329</v>
      </c>
      <c r="E99" s="636" t="s">
        <v>51</v>
      </c>
      <c r="F99" s="165"/>
      <c r="G99" s="165"/>
      <c r="H99" s="165"/>
      <c r="I99" s="165"/>
      <c r="J99" s="663"/>
      <c r="K99" s="663"/>
      <c r="L99" s="663"/>
      <c r="M99" s="688"/>
    </row>
    <row r="100" spans="1:13" s="156" customFormat="1">
      <c r="A100" s="601"/>
      <c r="B100" s="190">
        <v>138909</v>
      </c>
      <c r="C100" s="169" t="s">
        <v>1222</v>
      </c>
      <c r="D100" s="689" t="s">
        <v>329</v>
      </c>
      <c r="E100" s="636" t="s">
        <v>51</v>
      </c>
      <c r="F100" s="165"/>
      <c r="G100" s="165"/>
      <c r="H100" s="165"/>
      <c r="I100" s="165"/>
      <c r="J100" s="663"/>
      <c r="K100" s="663"/>
      <c r="L100" s="663"/>
      <c r="M100" s="688"/>
    </row>
    <row r="101" spans="1:13" s="156" customFormat="1">
      <c r="A101" s="601"/>
      <c r="B101" s="729" t="s">
        <v>8</v>
      </c>
      <c r="C101" s="730"/>
      <c r="D101" s="730"/>
      <c r="E101" s="730"/>
      <c r="F101" s="664"/>
      <c r="G101" s="664"/>
      <c r="H101" s="664"/>
      <c r="I101" s="664"/>
      <c r="J101" s="663"/>
      <c r="K101" s="663"/>
      <c r="L101" s="663"/>
      <c r="M101" s="688"/>
    </row>
    <row r="102" spans="1:13" s="546" customFormat="1">
      <c r="A102" s="601"/>
      <c r="B102" s="190">
        <v>86855</v>
      </c>
      <c r="C102" s="169" t="s">
        <v>141</v>
      </c>
      <c r="D102" s="689" t="s">
        <v>329</v>
      </c>
      <c r="E102" s="615">
        <f>6500+700</f>
        <v>7200</v>
      </c>
      <c r="F102" s="615"/>
      <c r="G102" s="615"/>
      <c r="H102" s="615"/>
      <c r="I102" s="615"/>
      <c r="J102" s="663"/>
      <c r="K102" s="663"/>
      <c r="L102" s="663"/>
      <c r="M102" s="688"/>
    </row>
    <row r="103" spans="1:13" s="546" customFormat="1">
      <c r="A103" s="601"/>
      <c r="B103" s="190">
        <v>86856</v>
      </c>
      <c r="C103" s="169" t="s">
        <v>93</v>
      </c>
      <c r="D103" s="689" t="s">
        <v>329</v>
      </c>
      <c r="E103" s="615">
        <f>6600+700</f>
        <v>7300</v>
      </c>
      <c r="F103" s="615"/>
      <c r="G103" s="615"/>
      <c r="H103" s="615"/>
      <c r="I103" s="615"/>
      <c r="J103" s="663"/>
      <c r="K103" s="663"/>
      <c r="L103" s="663"/>
      <c r="M103" s="688"/>
    </row>
    <row r="104" spans="1:13" s="546" customFormat="1">
      <c r="A104" s="601"/>
      <c r="B104" s="190">
        <v>92580</v>
      </c>
      <c r="C104" s="169" t="s">
        <v>94</v>
      </c>
      <c r="D104" s="689" t="s">
        <v>329</v>
      </c>
      <c r="E104" s="615">
        <f>6800+2500</f>
        <v>9300</v>
      </c>
      <c r="F104" s="615"/>
      <c r="G104" s="615"/>
      <c r="H104" s="615"/>
      <c r="I104" s="615"/>
      <c r="J104" s="663"/>
      <c r="K104" s="663"/>
      <c r="L104" s="663"/>
      <c r="M104" s="688"/>
    </row>
    <row r="105" spans="1:13" s="27" customFormat="1" ht="15">
      <c r="A105" s="601"/>
      <c r="B105" s="603">
        <v>86728</v>
      </c>
      <c r="C105" s="604" t="s">
        <v>324</v>
      </c>
      <c r="D105" s="689" t="s">
        <v>329</v>
      </c>
      <c r="E105" s="615">
        <v>12400</v>
      </c>
      <c r="F105" s="615"/>
      <c r="G105" s="615"/>
      <c r="H105" s="615"/>
      <c r="I105" s="615"/>
      <c r="J105" s="549"/>
      <c r="K105" s="334"/>
      <c r="L105" s="335"/>
      <c r="M105" s="672"/>
    </row>
    <row r="106" spans="1:13" s="27" customFormat="1" ht="15">
      <c r="A106" s="601"/>
      <c r="B106" s="603">
        <v>86857</v>
      </c>
      <c r="C106" s="604" t="s">
        <v>325</v>
      </c>
      <c r="D106" s="689" t="s">
        <v>329</v>
      </c>
      <c r="E106" s="615">
        <v>12400</v>
      </c>
      <c r="F106" s="615"/>
      <c r="G106" s="615"/>
      <c r="H106" s="615"/>
      <c r="I106" s="615"/>
      <c r="J106" s="549"/>
      <c r="K106" s="334"/>
      <c r="L106" s="335"/>
      <c r="M106" s="672"/>
    </row>
    <row r="107" spans="1:13" s="251" customFormat="1">
      <c r="A107" s="601"/>
      <c r="B107" s="603">
        <v>119678</v>
      </c>
      <c r="C107" s="604" t="s">
        <v>286</v>
      </c>
      <c r="D107" s="689" t="s">
        <v>329</v>
      </c>
      <c r="E107" s="615">
        <v>16900</v>
      </c>
      <c r="F107" s="615"/>
      <c r="G107" s="615"/>
      <c r="H107" s="615"/>
      <c r="I107" s="615"/>
      <c r="J107" s="663"/>
      <c r="K107" s="663"/>
      <c r="L107" s="663"/>
      <c r="M107" s="672"/>
    </row>
    <row r="108" spans="1:13" s="251" customFormat="1">
      <c r="A108" s="601"/>
      <c r="B108" s="603">
        <v>119677</v>
      </c>
      <c r="C108" s="604" t="s">
        <v>287</v>
      </c>
      <c r="D108" s="689" t="s">
        <v>329</v>
      </c>
      <c r="E108" s="615">
        <v>16900</v>
      </c>
      <c r="F108" s="615"/>
      <c r="G108" s="615"/>
      <c r="H108" s="615"/>
      <c r="I108" s="615"/>
      <c r="J108" s="663"/>
      <c r="K108" s="663"/>
      <c r="L108" s="663"/>
      <c r="M108" s="672"/>
    </row>
    <row r="109" spans="1:13" s="550" customFormat="1">
      <c r="A109" s="601"/>
      <c r="B109" s="603">
        <v>118598</v>
      </c>
      <c r="C109" s="604" t="s">
        <v>580</v>
      </c>
      <c r="D109" s="689" t="s">
        <v>329</v>
      </c>
      <c r="E109" s="615">
        <v>19500</v>
      </c>
      <c r="F109" s="615"/>
      <c r="G109" s="615"/>
      <c r="H109" s="615"/>
      <c r="I109" s="615"/>
      <c r="J109" s="663"/>
      <c r="K109" s="663"/>
      <c r="L109" s="663"/>
      <c r="M109" s="672"/>
    </row>
    <row r="110" spans="1:13" s="550" customFormat="1">
      <c r="A110" s="601"/>
      <c r="B110" s="603">
        <v>118599</v>
      </c>
      <c r="C110" s="604" t="s">
        <v>581</v>
      </c>
      <c r="D110" s="689" t="s">
        <v>329</v>
      </c>
      <c r="E110" s="615">
        <v>19500</v>
      </c>
      <c r="F110" s="615"/>
      <c r="G110" s="615"/>
      <c r="H110" s="615"/>
      <c r="I110" s="615"/>
      <c r="J110" s="663"/>
      <c r="K110" s="663"/>
      <c r="L110" s="663"/>
      <c r="M110" s="672"/>
    </row>
    <row r="111" spans="1:13" s="156" customFormat="1">
      <c r="A111" s="601"/>
      <c r="B111" s="729" t="s">
        <v>390</v>
      </c>
      <c r="C111" s="730"/>
      <c r="D111" s="730"/>
      <c r="E111" s="730"/>
      <c r="F111" s="602"/>
      <c r="G111" s="602"/>
      <c r="H111" s="602"/>
      <c r="I111" s="602"/>
      <c r="J111" s="41"/>
      <c r="K111" s="41"/>
      <c r="L111" s="41"/>
      <c r="M111" s="505"/>
    </row>
    <row r="112" spans="1:13" s="27" customFormat="1">
      <c r="A112" s="601"/>
      <c r="B112" s="190">
        <v>86741</v>
      </c>
      <c r="C112" s="169" t="s">
        <v>209</v>
      </c>
      <c r="D112" s="689" t="s">
        <v>329</v>
      </c>
      <c r="E112" s="615">
        <v>500</v>
      </c>
      <c r="F112" s="615"/>
      <c r="G112" s="615"/>
      <c r="H112" s="615"/>
      <c r="I112" s="615"/>
      <c r="J112" s="663"/>
      <c r="K112" s="663"/>
      <c r="L112" s="663"/>
      <c r="M112" s="688"/>
    </row>
    <row r="113" spans="1:20" s="27" customFormat="1">
      <c r="A113" s="601"/>
      <c r="B113" s="190">
        <v>86742</v>
      </c>
      <c r="C113" s="169" t="s">
        <v>210</v>
      </c>
      <c r="D113" s="689" t="s">
        <v>329</v>
      </c>
      <c r="E113" s="615">
        <v>500</v>
      </c>
      <c r="F113" s="615"/>
      <c r="G113" s="615"/>
      <c r="H113" s="615"/>
      <c r="I113" s="615"/>
      <c r="J113" s="663"/>
      <c r="K113" s="663"/>
      <c r="L113" s="663"/>
      <c r="M113" s="688"/>
    </row>
    <row r="114" spans="1:20" s="27" customFormat="1">
      <c r="A114" s="601"/>
      <c r="B114" s="190">
        <v>86743</v>
      </c>
      <c r="C114" s="169" t="s">
        <v>323</v>
      </c>
      <c r="D114" s="689" t="s">
        <v>329</v>
      </c>
      <c r="E114" s="615">
        <v>500</v>
      </c>
      <c r="F114" s="615"/>
      <c r="G114" s="615"/>
      <c r="H114" s="615"/>
      <c r="I114" s="615"/>
      <c r="J114" s="663"/>
      <c r="K114" s="663"/>
      <c r="L114" s="663"/>
      <c r="M114" s="688"/>
    </row>
    <row r="115" spans="1:20" s="27" customFormat="1">
      <c r="A115" s="601"/>
      <c r="B115" s="190">
        <v>86718</v>
      </c>
      <c r="C115" s="169" t="s">
        <v>222</v>
      </c>
      <c r="D115" s="689" t="s">
        <v>329</v>
      </c>
      <c r="E115" s="615">
        <v>500</v>
      </c>
      <c r="F115" s="615"/>
      <c r="G115" s="615"/>
      <c r="H115" s="615"/>
      <c r="I115" s="615"/>
      <c r="J115" s="663"/>
      <c r="K115" s="663"/>
      <c r="L115" s="663"/>
      <c r="M115" s="688"/>
    </row>
    <row r="116" spans="1:20" s="27" customFormat="1">
      <c r="A116" s="601"/>
      <c r="B116" s="190">
        <v>86719</v>
      </c>
      <c r="C116" s="169" t="s">
        <v>223</v>
      </c>
      <c r="D116" s="689" t="s">
        <v>329</v>
      </c>
      <c r="E116" s="615">
        <v>500</v>
      </c>
      <c r="F116" s="615"/>
      <c r="G116" s="615"/>
      <c r="H116" s="615"/>
      <c r="I116" s="615"/>
      <c r="J116" s="663"/>
      <c r="K116" s="663"/>
      <c r="L116" s="663"/>
      <c r="M116" s="688"/>
    </row>
    <row r="117" spans="1:20" s="251" customFormat="1">
      <c r="A117" s="601"/>
      <c r="B117" s="190">
        <v>86720</v>
      </c>
      <c r="C117" s="169" t="s">
        <v>224</v>
      </c>
      <c r="D117" s="689" t="s">
        <v>329</v>
      </c>
      <c r="E117" s="615">
        <v>500</v>
      </c>
      <c r="F117" s="615"/>
      <c r="G117" s="615"/>
      <c r="H117" s="615"/>
      <c r="I117" s="615"/>
      <c r="J117" s="663"/>
      <c r="K117" s="663"/>
      <c r="L117" s="663"/>
      <c r="M117" s="688"/>
    </row>
    <row r="118" spans="1:20" s="27" customFormat="1">
      <c r="A118" s="601"/>
      <c r="B118" s="190">
        <v>86721</v>
      </c>
      <c r="C118" s="169" t="s">
        <v>78</v>
      </c>
      <c r="D118" s="689" t="s">
        <v>329</v>
      </c>
      <c r="E118" s="615">
        <v>500</v>
      </c>
      <c r="F118" s="615"/>
      <c r="G118" s="615"/>
      <c r="H118" s="615"/>
      <c r="I118" s="615"/>
      <c r="J118" s="663"/>
      <c r="K118" s="663"/>
      <c r="L118" s="663"/>
      <c r="M118" s="688"/>
    </row>
    <row r="119" spans="1:20" s="251" customFormat="1">
      <c r="A119" s="601"/>
      <c r="B119" s="190">
        <v>86723</v>
      </c>
      <c r="C119" s="169" t="s">
        <v>143</v>
      </c>
      <c r="D119" s="689" t="s">
        <v>329</v>
      </c>
      <c r="E119" s="615">
        <v>500</v>
      </c>
      <c r="F119" s="615"/>
      <c r="G119" s="615"/>
      <c r="H119" s="615"/>
      <c r="I119" s="615"/>
      <c r="J119" s="663"/>
      <c r="K119" s="663"/>
      <c r="L119" s="663"/>
      <c r="M119" s="688"/>
    </row>
    <row r="120" spans="1:20" s="156" customFormat="1">
      <c r="A120" s="601"/>
      <c r="B120" s="731" t="s">
        <v>242</v>
      </c>
      <c r="C120" s="732"/>
      <c r="D120" s="732"/>
      <c r="E120" s="732"/>
      <c r="F120" s="611"/>
      <c r="G120" s="611"/>
      <c r="H120" s="611"/>
      <c r="I120" s="611"/>
      <c r="J120" s="359"/>
      <c r="K120" s="359"/>
      <c r="L120" s="359"/>
      <c r="M120" s="505"/>
    </row>
    <row r="121" spans="1:20" s="156" customFormat="1">
      <c r="A121" s="601" t="s">
        <v>392</v>
      </c>
      <c r="B121" s="724">
        <v>134991</v>
      </c>
      <c r="C121" s="391" t="s">
        <v>1022</v>
      </c>
      <c r="D121" s="725" t="s">
        <v>329</v>
      </c>
      <c r="E121" s="615">
        <v>19900</v>
      </c>
      <c r="F121" s="615"/>
      <c r="G121" s="615"/>
      <c r="H121" s="615"/>
      <c r="I121" s="612"/>
      <c r="J121" s="360"/>
      <c r="K121" s="360"/>
      <c r="L121" s="360"/>
      <c r="M121" s="466"/>
    </row>
    <row r="122" spans="1:20" s="331" customFormat="1">
      <c r="A122" s="601" t="s">
        <v>392</v>
      </c>
      <c r="B122" s="724">
        <v>135905</v>
      </c>
      <c r="C122" s="391" t="s">
        <v>1023</v>
      </c>
      <c r="D122" s="725" t="s">
        <v>329</v>
      </c>
      <c r="E122" s="615">
        <v>13900</v>
      </c>
      <c r="F122" s="615"/>
      <c r="G122" s="615"/>
      <c r="H122" s="615"/>
      <c r="I122" s="612"/>
      <c r="J122" s="252"/>
      <c r="K122" s="252"/>
      <c r="L122" s="252"/>
      <c r="M122" s="551"/>
    </row>
    <row r="123" spans="1:20" s="149" customFormat="1">
      <c r="A123" s="601"/>
      <c r="B123" s="726" t="s">
        <v>206</v>
      </c>
      <c r="C123" s="726"/>
      <c r="D123" s="726"/>
      <c r="E123" s="726"/>
      <c r="F123" s="664"/>
      <c r="G123" s="690"/>
      <c r="H123" s="664"/>
      <c r="I123" s="664"/>
      <c r="J123" s="664"/>
      <c r="K123" s="664"/>
      <c r="L123" s="664"/>
      <c r="M123" s="516"/>
      <c r="N123" s="534"/>
      <c r="O123" s="534"/>
      <c r="P123" s="534"/>
      <c r="Q123" s="534"/>
      <c r="R123" s="534"/>
      <c r="S123" s="534"/>
      <c r="T123" s="534"/>
    </row>
    <row r="124" spans="1:20" s="158" customFormat="1">
      <c r="A124" s="601"/>
      <c r="B124" s="613" t="s">
        <v>341</v>
      </c>
      <c r="C124" s="345"/>
      <c r="D124" s="345"/>
      <c r="E124" s="552"/>
      <c r="F124" s="552"/>
      <c r="G124" s="552"/>
      <c r="H124" s="552"/>
      <c r="I124" s="552"/>
      <c r="J124" s="522"/>
      <c r="K124" s="522"/>
      <c r="L124" s="522"/>
      <c r="M124" s="207"/>
    </row>
    <row r="125" spans="1:20" s="546" customFormat="1">
      <c r="A125" s="601"/>
      <c r="B125" s="614">
        <v>697</v>
      </c>
      <c r="C125" s="345" t="s">
        <v>342</v>
      </c>
      <c r="D125" s="689" t="s">
        <v>255</v>
      </c>
      <c r="E125" s="616">
        <v>0.32</v>
      </c>
      <c r="F125" s="616"/>
      <c r="G125" s="616"/>
      <c r="H125" s="616"/>
      <c r="I125" s="616"/>
      <c r="J125" s="664"/>
      <c r="K125" s="664"/>
      <c r="L125" s="664"/>
      <c r="M125" s="207"/>
    </row>
    <row r="126" spans="1:20" s="546" customFormat="1">
      <c r="A126" s="601"/>
      <c r="B126" s="614">
        <v>86</v>
      </c>
      <c r="C126" s="345" t="s">
        <v>343</v>
      </c>
      <c r="D126" s="689" t="s">
        <v>255</v>
      </c>
      <c r="E126" s="616">
        <v>0.37</v>
      </c>
      <c r="F126" s="616"/>
      <c r="G126" s="616"/>
      <c r="H126" s="616"/>
      <c r="I126" s="616"/>
      <c r="J126" s="664"/>
      <c r="K126" s="664"/>
      <c r="L126" s="664"/>
      <c r="M126" s="207"/>
    </row>
    <row r="127" spans="1:20" s="546" customFormat="1">
      <c r="A127" s="601"/>
      <c r="B127" s="614">
        <v>24625</v>
      </c>
      <c r="C127" s="345" t="s">
        <v>344</v>
      </c>
      <c r="D127" s="689" t="s">
        <v>255</v>
      </c>
      <c r="E127" s="616">
        <v>1.02</v>
      </c>
      <c r="F127" s="616"/>
      <c r="G127" s="616"/>
      <c r="H127" s="616"/>
      <c r="I127" s="616"/>
      <c r="J127" s="664"/>
      <c r="K127" s="664"/>
      <c r="L127" s="664"/>
      <c r="M127" s="207"/>
    </row>
    <row r="128" spans="1:20" s="546" customFormat="1">
      <c r="A128" s="601"/>
      <c r="B128" s="614">
        <v>1660</v>
      </c>
      <c r="C128" s="345" t="s">
        <v>345</v>
      </c>
      <c r="D128" s="689" t="s">
        <v>255</v>
      </c>
      <c r="E128" s="616">
        <v>1.43</v>
      </c>
      <c r="F128" s="616"/>
      <c r="G128" s="616"/>
      <c r="H128" s="616"/>
      <c r="I128" s="616"/>
      <c r="J128" s="664"/>
      <c r="K128" s="664"/>
      <c r="L128" s="664"/>
      <c r="M128" s="207"/>
    </row>
    <row r="129" spans="1:13" customFormat="1" ht="25.5" customHeight="1">
      <c r="A129" s="212"/>
      <c r="B129" s="777" t="s">
        <v>1043</v>
      </c>
      <c r="C129" s="778"/>
      <c r="D129" s="778"/>
      <c r="E129" s="779"/>
      <c r="F129" s="41"/>
      <c r="G129" s="41"/>
      <c r="H129" s="41"/>
      <c r="I129" s="42"/>
      <c r="J129" s="42"/>
      <c r="K129" s="42"/>
      <c r="L129" s="42"/>
      <c r="M129" s="472"/>
    </row>
    <row r="130" spans="1:13" s="398" customFormat="1" ht="21.75" customHeight="1">
      <c r="A130" s="212" t="s">
        <v>393</v>
      </c>
      <c r="B130" s="760" t="s">
        <v>1365</v>
      </c>
      <c r="C130" s="761"/>
      <c r="D130" s="761"/>
      <c r="E130" s="762"/>
      <c r="F130" s="234"/>
      <c r="G130" s="234"/>
      <c r="H130" s="234"/>
      <c r="I130" s="122"/>
      <c r="J130" s="122"/>
      <c r="K130" s="122"/>
      <c r="L130" s="122"/>
      <c r="M130" s="472" t="s">
        <v>1401</v>
      </c>
    </row>
    <row r="131" spans="1:13" s="398" customFormat="1" ht="75.75" customHeight="1">
      <c r="A131" s="212" t="s">
        <v>393</v>
      </c>
      <c r="B131" s="763" t="s">
        <v>1360</v>
      </c>
      <c r="C131" s="764"/>
      <c r="D131" s="764"/>
      <c r="E131" s="765"/>
      <c r="F131" s="399"/>
      <c r="G131" s="399"/>
      <c r="H131" s="399"/>
      <c r="I131" s="400"/>
      <c r="J131" s="400"/>
      <c r="K131" s="400"/>
      <c r="L131" s="400"/>
      <c r="M131" s="472" t="s">
        <v>1401</v>
      </c>
    </row>
    <row r="132" spans="1:13" s="398" customFormat="1" ht="12.75" customHeight="1">
      <c r="A132" s="212" t="s">
        <v>393</v>
      </c>
      <c r="B132" s="423">
        <v>140004</v>
      </c>
      <c r="C132" s="478" t="s">
        <v>1361</v>
      </c>
      <c r="D132" s="221" t="s">
        <v>329</v>
      </c>
      <c r="E132" s="324">
        <v>11900</v>
      </c>
      <c r="F132" s="324"/>
      <c r="G132" s="324"/>
      <c r="H132" s="324"/>
      <c r="I132" s="324"/>
      <c r="J132" s="324"/>
      <c r="K132" s="324"/>
      <c r="L132" s="324"/>
      <c r="M132" s="472" t="s">
        <v>1401</v>
      </c>
    </row>
    <row r="133" spans="1:13" s="398" customFormat="1" ht="12.75" customHeight="1">
      <c r="A133" s="212" t="s">
        <v>393</v>
      </c>
      <c r="B133" s="423">
        <v>140005</v>
      </c>
      <c r="C133" s="478" t="s">
        <v>1362</v>
      </c>
      <c r="D133" s="221" t="s">
        <v>329</v>
      </c>
      <c r="E133" s="324">
        <v>11900</v>
      </c>
      <c r="F133" s="324"/>
      <c r="G133" s="324"/>
      <c r="H133" s="324"/>
      <c r="I133" s="324"/>
      <c r="J133" s="324"/>
      <c r="K133" s="324"/>
      <c r="L133" s="324"/>
      <c r="M133" s="472" t="s">
        <v>1401</v>
      </c>
    </row>
    <row r="134" spans="1:13" s="398" customFormat="1" ht="12.75" customHeight="1">
      <c r="A134" s="212" t="s">
        <v>393</v>
      </c>
      <c r="B134" s="423">
        <v>140001</v>
      </c>
      <c r="C134" s="478" t="s">
        <v>1363</v>
      </c>
      <c r="D134" s="221" t="s">
        <v>329</v>
      </c>
      <c r="E134" s="324">
        <v>17900</v>
      </c>
      <c r="F134" s="324"/>
      <c r="G134" s="324"/>
      <c r="H134" s="324"/>
      <c r="I134" s="324"/>
      <c r="J134" s="695"/>
      <c r="K134" s="695"/>
      <c r="L134" s="695"/>
      <c r="M134" s="472" t="s">
        <v>1401</v>
      </c>
    </row>
    <row r="135" spans="1:13" s="398" customFormat="1" ht="12.75" customHeight="1">
      <c r="A135" s="212" t="s">
        <v>393</v>
      </c>
      <c r="B135" s="423">
        <v>140003</v>
      </c>
      <c r="C135" s="478" t="s">
        <v>1364</v>
      </c>
      <c r="D135" s="221" t="s">
        <v>329</v>
      </c>
      <c r="E135" s="324">
        <v>17900</v>
      </c>
      <c r="F135" s="324"/>
      <c r="G135" s="324"/>
      <c r="H135" s="324"/>
      <c r="I135" s="324"/>
      <c r="J135" s="695"/>
      <c r="K135" s="695"/>
      <c r="L135" s="695"/>
      <c r="M135" s="472" t="s">
        <v>1401</v>
      </c>
    </row>
    <row r="136" spans="1:13" s="398" customFormat="1" ht="15.75">
      <c r="A136" s="212"/>
      <c r="B136" s="760" t="s">
        <v>1413</v>
      </c>
      <c r="C136" s="761"/>
      <c r="D136" s="761"/>
      <c r="E136" s="762"/>
      <c r="F136" s="708"/>
      <c r="G136" s="708"/>
      <c r="H136" s="708"/>
      <c r="I136" s="709"/>
      <c r="J136" s="709"/>
      <c r="K136" s="709"/>
      <c r="L136" s="709"/>
      <c r="M136" s="472" t="s">
        <v>1401</v>
      </c>
    </row>
    <row r="137" spans="1:13" s="398" customFormat="1" ht="12.75" customHeight="1">
      <c r="A137" s="444" t="s">
        <v>393</v>
      </c>
      <c r="B137" s="710">
        <v>140894</v>
      </c>
      <c r="C137" s="704" t="s">
        <v>1418</v>
      </c>
      <c r="D137" s="705" t="s">
        <v>329</v>
      </c>
      <c r="E137" s="304">
        <v>2000</v>
      </c>
      <c r="F137" s="304"/>
      <c r="G137" s="304"/>
      <c r="H137" s="304"/>
      <c r="I137" s="304"/>
      <c r="J137" s="324"/>
      <c r="K137" s="324"/>
      <c r="L137" s="324"/>
      <c r="M137" s="472" t="s">
        <v>1401</v>
      </c>
    </row>
    <row r="138" spans="1:13" s="398" customFormat="1" ht="12.75" customHeight="1">
      <c r="A138" s="444" t="s">
        <v>393</v>
      </c>
      <c r="B138" s="710">
        <v>135784</v>
      </c>
      <c r="C138" s="704" t="s">
        <v>1414</v>
      </c>
      <c r="D138" s="705" t="s">
        <v>329</v>
      </c>
      <c r="E138" s="304">
        <v>7000</v>
      </c>
      <c r="F138" s="304"/>
      <c r="G138" s="304"/>
      <c r="H138" s="304"/>
      <c r="I138" s="304"/>
      <c r="J138" s="324"/>
      <c r="K138" s="324"/>
      <c r="L138" s="324"/>
      <c r="M138" s="472" t="s">
        <v>1401</v>
      </c>
    </row>
    <row r="139" spans="1:13" s="398" customFormat="1" ht="21.75" customHeight="1">
      <c r="A139" s="212" t="s">
        <v>393</v>
      </c>
      <c r="B139" s="760" t="s">
        <v>1415</v>
      </c>
      <c r="C139" s="761"/>
      <c r="D139" s="761"/>
      <c r="E139" s="762"/>
      <c r="F139" s="711"/>
      <c r="G139" s="711"/>
      <c r="H139" s="711"/>
      <c r="I139" s="712"/>
      <c r="J139" s="712"/>
      <c r="K139" s="712"/>
      <c r="L139" s="712"/>
      <c r="M139" s="472" t="s">
        <v>1401</v>
      </c>
    </row>
    <row r="140" spans="1:13" s="398" customFormat="1" ht="80.25" customHeight="1">
      <c r="A140" s="444" t="s">
        <v>393</v>
      </c>
      <c r="B140" s="763" t="s">
        <v>1419</v>
      </c>
      <c r="C140" s="764"/>
      <c r="D140" s="764"/>
      <c r="E140" s="765"/>
      <c r="F140" s="708"/>
      <c r="G140" s="708"/>
      <c r="H140" s="708"/>
      <c r="I140" s="709"/>
      <c r="J140" s="709"/>
      <c r="K140" s="709"/>
      <c r="L140" s="709"/>
      <c r="M140" s="472" t="s">
        <v>1401</v>
      </c>
    </row>
    <row r="141" spans="1:13" s="398" customFormat="1" ht="12.75" customHeight="1">
      <c r="A141" s="444" t="s">
        <v>393</v>
      </c>
      <c r="B141" s="710">
        <v>140872</v>
      </c>
      <c r="C141" s="704" t="s">
        <v>1416</v>
      </c>
      <c r="D141" s="705" t="s">
        <v>329</v>
      </c>
      <c r="E141" s="304">
        <v>13000</v>
      </c>
      <c r="F141" s="304"/>
      <c r="G141" s="304"/>
      <c r="H141" s="304"/>
      <c r="I141" s="304"/>
      <c r="J141" s="324"/>
      <c r="K141" s="324"/>
      <c r="L141" s="324"/>
      <c r="M141" s="472" t="s">
        <v>1401</v>
      </c>
    </row>
    <row r="142" spans="1:13" s="398" customFormat="1">
      <c r="A142" s="444" t="s">
        <v>393</v>
      </c>
      <c r="B142" s="710">
        <v>140871</v>
      </c>
      <c r="C142" s="704" t="s">
        <v>1417</v>
      </c>
      <c r="D142" s="705" t="s">
        <v>329</v>
      </c>
      <c r="E142" s="304">
        <v>13000</v>
      </c>
      <c r="F142" s="304"/>
      <c r="G142" s="304"/>
      <c r="H142" s="304"/>
      <c r="I142" s="304"/>
      <c r="J142" s="324"/>
      <c r="K142" s="324"/>
      <c r="L142" s="324"/>
      <c r="M142" s="472" t="s">
        <v>1401</v>
      </c>
    </row>
    <row r="143" spans="1:13" s="398" customFormat="1" ht="21.75" customHeight="1">
      <c r="A143" s="212"/>
      <c r="B143" s="760" t="s">
        <v>1114</v>
      </c>
      <c r="C143" s="761"/>
      <c r="D143" s="761"/>
      <c r="E143" s="762"/>
      <c r="F143" s="234"/>
      <c r="G143" s="234"/>
      <c r="H143" s="234"/>
      <c r="I143" s="122"/>
      <c r="J143" s="122"/>
      <c r="K143" s="122"/>
      <c r="L143" s="122"/>
      <c r="M143" s="472" t="s">
        <v>1401</v>
      </c>
    </row>
    <row r="144" spans="1:13" s="398" customFormat="1" ht="93" customHeight="1">
      <c r="A144" s="212"/>
      <c r="B144" s="763" t="s">
        <v>1357</v>
      </c>
      <c r="C144" s="764"/>
      <c r="D144" s="764"/>
      <c r="E144" s="765"/>
      <c r="F144" s="399"/>
      <c r="G144" s="399"/>
      <c r="H144" s="399"/>
      <c r="I144" s="400"/>
      <c r="J144" s="400"/>
      <c r="K144" s="400"/>
      <c r="L144" s="400"/>
      <c r="M144" s="472" t="s">
        <v>1401</v>
      </c>
    </row>
    <row r="145" spans="1:13" s="398" customFormat="1" ht="12.75" customHeight="1">
      <c r="A145" s="212"/>
      <c r="B145" s="423">
        <v>138299</v>
      </c>
      <c r="C145" s="478" t="s">
        <v>1115</v>
      </c>
      <c r="D145" s="221" t="s">
        <v>329</v>
      </c>
      <c r="E145" s="324">
        <v>25500</v>
      </c>
      <c r="F145" s="324"/>
      <c r="G145" s="324"/>
      <c r="H145" s="324"/>
      <c r="I145" s="324"/>
      <c r="J145" s="324"/>
      <c r="K145" s="324"/>
      <c r="L145" s="324"/>
      <c r="M145" s="472" t="s">
        <v>1401</v>
      </c>
    </row>
    <row r="146" spans="1:13" s="398" customFormat="1" ht="15.75" customHeight="1">
      <c r="A146" s="212"/>
      <c r="B146" s="760" t="s">
        <v>1116</v>
      </c>
      <c r="C146" s="761"/>
      <c r="D146" s="761"/>
      <c r="E146" s="762"/>
      <c r="F146" s="234"/>
      <c r="G146" s="234"/>
      <c r="H146" s="234"/>
      <c r="I146" s="122"/>
      <c r="J146" s="122"/>
      <c r="K146" s="122"/>
      <c r="L146" s="122"/>
      <c r="M146" s="472" t="s">
        <v>1401</v>
      </c>
    </row>
    <row r="147" spans="1:13" s="398" customFormat="1" ht="15.75" customHeight="1">
      <c r="A147" s="212"/>
      <c r="B147" s="760" t="s">
        <v>1117</v>
      </c>
      <c r="C147" s="761"/>
      <c r="D147" s="761"/>
      <c r="E147" s="762"/>
      <c r="F147" s="234"/>
      <c r="G147" s="234"/>
      <c r="H147" s="234"/>
      <c r="I147" s="122"/>
      <c r="J147" s="122"/>
      <c r="K147" s="122"/>
      <c r="L147" s="122"/>
      <c r="M147" s="472" t="s">
        <v>1401</v>
      </c>
    </row>
    <row r="148" spans="1:13" s="398" customFormat="1" ht="12.75" customHeight="1">
      <c r="A148" s="212"/>
      <c r="B148" s="423">
        <v>134290</v>
      </c>
      <c r="C148" s="478" t="s">
        <v>1118</v>
      </c>
      <c r="D148" s="221" t="s">
        <v>329</v>
      </c>
      <c r="E148" s="324">
        <v>2000</v>
      </c>
      <c r="F148" s="324"/>
      <c r="G148" s="324"/>
      <c r="H148" s="324"/>
      <c r="I148" s="324"/>
      <c r="J148" s="324"/>
      <c r="K148" s="324"/>
      <c r="L148" s="324"/>
      <c r="M148" s="472" t="s">
        <v>1401</v>
      </c>
    </row>
    <row r="149" spans="1:13" s="398" customFormat="1" ht="12.75" customHeight="1">
      <c r="A149" s="212"/>
      <c r="B149" s="423">
        <v>134291</v>
      </c>
      <c r="C149" s="478" t="s">
        <v>1119</v>
      </c>
      <c r="D149" s="221" t="s">
        <v>329</v>
      </c>
      <c r="E149" s="324">
        <v>2000</v>
      </c>
      <c r="F149" s="324"/>
      <c r="G149" s="324"/>
      <c r="H149" s="324"/>
      <c r="I149" s="324"/>
      <c r="J149" s="324"/>
      <c r="K149" s="324"/>
      <c r="L149" s="324"/>
      <c r="M149" s="472" t="s">
        <v>1401</v>
      </c>
    </row>
    <row r="150" spans="1:13" s="398" customFormat="1" ht="12.75" customHeight="1">
      <c r="A150" s="212"/>
      <c r="B150" s="423">
        <v>132840</v>
      </c>
      <c r="C150" s="478" t="s">
        <v>1120</v>
      </c>
      <c r="D150" s="221" t="s">
        <v>329</v>
      </c>
      <c r="E150" s="324">
        <v>6000</v>
      </c>
      <c r="F150" s="324"/>
      <c r="G150" s="324"/>
      <c r="H150" s="324"/>
      <c r="I150" s="324"/>
      <c r="J150" s="324"/>
      <c r="K150" s="324"/>
      <c r="L150" s="324"/>
      <c r="M150" s="472" t="s">
        <v>1401</v>
      </c>
    </row>
    <row r="151" spans="1:13" s="398" customFormat="1" ht="12.75" customHeight="1">
      <c r="A151" s="212"/>
      <c r="B151" s="423">
        <v>132364</v>
      </c>
      <c r="C151" s="478" t="s">
        <v>523</v>
      </c>
      <c r="D151" s="221" t="s">
        <v>329</v>
      </c>
      <c r="E151" s="324">
        <v>600</v>
      </c>
      <c r="F151" s="324"/>
      <c r="G151" s="324"/>
      <c r="H151" s="324"/>
      <c r="I151" s="324"/>
      <c r="J151" s="324"/>
      <c r="K151" s="324"/>
      <c r="L151" s="324"/>
      <c r="M151" s="472" t="s">
        <v>1401</v>
      </c>
    </row>
    <row r="152" spans="1:13" s="398" customFormat="1" ht="15.75" customHeight="1">
      <c r="A152" s="212"/>
      <c r="B152" s="740" t="s">
        <v>1121</v>
      </c>
      <c r="C152" s="741"/>
      <c r="D152" s="741"/>
      <c r="E152" s="742"/>
      <c r="F152" s="234"/>
      <c r="G152" s="234"/>
      <c r="H152" s="234"/>
      <c r="I152" s="122"/>
      <c r="J152" s="122"/>
      <c r="K152" s="122"/>
      <c r="L152" s="122"/>
      <c r="M152" s="472" t="s">
        <v>1401</v>
      </c>
    </row>
    <row r="153" spans="1:13" s="398" customFormat="1" ht="12.75" customHeight="1">
      <c r="A153" s="212"/>
      <c r="B153" s="423">
        <v>72316</v>
      </c>
      <c r="C153" s="478" t="s">
        <v>1122</v>
      </c>
      <c r="D153" s="221" t="s">
        <v>329</v>
      </c>
      <c r="E153" s="324">
        <v>2500</v>
      </c>
      <c r="F153" s="324"/>
      <c r="G153" s="324"/>
      <c r="H153" s="324"/>
      <c r="I153" s="324"/>
      <c r="J153" s="324"/>
      <c r="K153" s="324"/>
      <c r="L153" s="324"/>
      <c r="M153" s="472" t="s">
        <v>1401</v>
      </c>
    </row>
    <row r="154" spans="1:13" s="398" customFormat="1" ht="12.75" customHeight="1">
      <c r="A154" s="212"/>
      <c r="B154" s="423">
        <v>72317</v>
      </c>
      <c r="C154" s="478" t="s">
        <v>1123</v>
      </c>
      <c r="D154" s="221" t="s">
        <v>329</v>
      </c>
      <c r="E154" s="324">
        <v>2500</v>
      </c>
      <c r="F154" s="324"/>
      <c r="G154" s="324"/>
      <c r="H154" s="324"/>
      <c r="I154" s="324"/>
      <c r="J154" s="324"/>
      <c r="K154" s="324"/>
      <c r="L154" s="324"/>
      <c r="M154" s="472" t="s">
        <v>1401</v>
      </c>
    </row>
    <row r="155" spans="1:13" s="398" customFormat="1" ht="21.75" customHeight="1">
      <c r="A155" s="212"/>
      <c r="B155" s="740" t="s">
        <v>1044</v>
      </c>
      <c r="C155" s="741"/>
      <c r="D155" s="741"/>
      <c r="E155" s="742"/>
      <c r="F155" s="234"/>
      <c r="G155" s="234"/>
      <c r="H155" s="234"/>
      <c r="I155" s="122"/>
      <c r="J155" s="122"/>
      <c r="K155" s="122"/>
      <c r="L155" s="122"/>
      <c r="M155" s="472" t="s">
        <v>776</v>
      </c>
    </row>
    <row r="156" spans="1:13" s="398" customFormat="1" ht="66.75" customHeight="1">
      <c r="A156" s="212"/>
      <c r="B156" s="748" t="s">
        <v>1140</v>
      </c>
      <c r="C156" s="775"/>
      <c r="D156" s="775"/>
      <c r="E156" s="776"/>
      <c r="F156" s="399"/>
      <c r="G156" s="399"/>
      <c r="H156" s="399"/>
      <c r="I156" s="400"/>
      <c r="J156" s="400"/>
      <c r="K156" s="400"/>
      <c r="L156" s="400"/>
      <c r="M156" s="472" t="s">
        <v>776</v>
      </c>
    </row>
    <row r="157" spans="1:13" s="398" customFormat="1" ht="12.75" customHeight="1">
      <c r="A157" s="212"/>
      <c r="B157" s="423" t="s">
        <v>1124</v>
      </c>
      <c r="C157" s="478" t="s">
        <v>1125</v>
      </c>
      <c r="D157" s="221" t="s">
        <v>329</v>
      </c>
      <c r="E157" s="324">
        <v>10000</v>
      </c>
      <c r="F157" s="324"/>
      <c r="G157" s="324"/>
      <c r="H157" s="324"/>
      <c r="I157" s="324"/>
      <c r="J157" s="324"/>
      <c r="K157" s="324"/>
      <c r="L157" s="324"/>
      <c r="M157" s="472" t="s">
        <v>776</v>
      </c>
    </row>
    <row r="158" spans="1:13" s="398" customFormat="1" ht="12.75" customHeight="1">
      <c r="A158" s="212"/>
      <c r="B158" s="423">
        <v>132814</v>
      </c>
      <c r="C158" s="478" t="s">
        <v>902</v>
      </c>
      <c r="D158" s="221" t="s">
        <v>329</v>
      </c>
      <c r="E158" s="324">
        <v>12000</v>
      </c>
      <c r="F158" s="324"/>
      <c r="G158" s="324"/>
      <c r="H158" s="324"/>
      <c r="I158" s="324"/>
      <c r="J158" s="324"/>
      <c r="K158" s="324"/>
      <c r="L158" s="324"/>
      <c r="M158" s="472" t="s">
        <v>776</v>
      </c>
    </row>
    <row r="159" spans="1:13" s="398" customFormat="1" ht="12.75" customHeight="1">
      <c r="A159" s="212"/>
      <c r="B159" s="423">
        <v>132826</v>
      </c>
      <c r="C159" s="478" t="s">
        <v>903</v>
      </c>
      <c r="D159" s="221" t="s">
        <v>329</v>
      </c>
      <c r="E159" s="324">
        <v>14000</v>
      </c>
      <c r="F159" s="324"/>
      <c r="G159" s="324"/>
      <c r="H159" s="324"/>
      <c r="I159" s="324"/>
      <c r="J159" s="324"/>
      <c r="K159" s="324"/>
      <c r="L159" s="324"/>
      <c r="M159" s="472" t="s">
        <v>776</v>
      </c>
    </row>
    <row r="160" spans="1:13" s="398" customFormat="1" ht="12.75" customHeight="1">
      <c r="A160" s="212"/>
      <c r="B160" s="423" t="s">
        <v>1126</v>
      </c>
      <c r="C160" s="478" t="s">
        <v>1127</v>
      </c>
      <c r="D160" s="221" t="s">
        <v>329</v>
      </c>
      <c r="E160" s="324">
        <v>12500</v>
      </c>
      <c r="F160" s="324"/>
      <c r="G160" s="324"/>
      <c r="H160" s="324"/>
      <c r="I160" s="324"/>
      <c r="J160" s="324"/>
      <c r="K160" s="324"/>
      <c r="L160" s="324"/>
      <c r="M160" s="472" t="s">
        <v>776</v>
      </c>
    </row>
    <row r="161" spans="1:13" s="398" customFormat="1" ht="12.75" customHeight="1">
      <c r="A161" s="212"/>
      <c r="B161" s="423" t="s">
        <v>1128</v>
      </c>
      <c r="C161" s="478" t="s">
        <v>1129</v>
      </c>
      <c r="D161" s="221" t="s">
        <v>329</v>
      </c>
      <c r="E161" s="324">
        <v>14500</v>
      </c>
      <c r="F161" s="324"/>
      <c r="G161" s="324"/>
      <c r="H161" s="324"/>
      <c r="I161" s="324"/>
      <c r="J161" s="324"/>
      <c r="K161" s="324"/>
      <c r="L161" s="324"/>
      <c r="M161" s="472" t="s">
        <v>776</v>
      </c>
    </row>
    <row r="162" spans="1:13" s="398" customFormat="1" ht="12.75" customHeight="1">
      <c r="A162" s="212"/>
      <c r="B162" s="423" t="s">
        <v>1130</v>
      </c>
      <c r="C162" s="478" t="s">
        <v>1131</v>
      </c>
      <c r="D162" s="221" t="s">
        <v>329</v>
      </c>
      <c r="E162" s="324">
        <v>16500</v>
      </c>
      <c r="F162" s="324"/>
      <c r="G162" s="324"/>
      <c r="H162" s="324"/>
      <c r="I162" s="324"/>
      <c r="J162" s="324"/>
      <c r="K162" s="324"/>
      <c r="L162" s="324"/>
      <c r="M162" s="472" t="s">
        <v>776</v>
      </c>
    </row>
    <row r="163" spans="1:13" s="398" customFormat="1" ht="21.75" customHeight="1">
      <c r="A163" s="212"/>
      <c r="B163" s="740" t="s">
        <v>1223</v>
      </c>
      <c r="C163" s="741"/>
      <c r="D163" s="741"/>
      <c r="E163" s="742"/>
      <c r="F163" s="234"/>
      <c r="G163" s="234"/>
      <c r="H163" s="234"/>
      <c r="I163" s="122"/>
      <c r="J163" s="122"/>
      <c r="K163" s="122"/>
      <c r="L163" s="122"/>
      <c r="M163" s="472" t="s">
        <v>776</v>
      </c>
    </row>
    <row r="164" spans="1:13" s="398" customFormat="1" ht="96" customHeight="1">
      <c r="A164" s="212"/>
      <c r="B164" s="748" t="s">
        <v>1141</v>
      </c>
      <c r="C164" s="749"/>
      <c r="D164" s="749"/>
      <c r="E164" s="750"/>
      <c r="F164" s="399"/>
      <c r="G164" s="399"/>
      <c r="H164" s="399"/>
      <c r="I164" s="400"/>
      <c r="J164" s="400"/>
      <c r="K164" s="400"/>
      <c r="L164" s="400"/>
      <c r="M164" s="472" t="s">
        <v>776</v>
      </c>
    </row>
    <row r="165" spans="1:13" s="398" customFormat="1">
      <c r="A165" s="212"/>
      <c r="B165" s="423" t="s">
        <v>1277</v>
      </c>
      <c r="C165" s="478" t="s">
        <v>1047</v>
      </c>
      <c r="D165" s="221" t="s">
        <v>329</v>
      </c>
      <c r="E165" s="324">
        <v>20500</v>
      </c>
      <c r="F165" s="324"/>
      <c r="G165" s="324"/>
      <c r="H165" s="324"/>
      <c r="I165" s="324"/>
      <c r="J165" s="324"/>
      <c r="K165" s="324"/>
      <c r="L165" s="324"/>
      <c r="M165" s="472" t="s">
        <v>776</v>
      </c>
    </row>
    <row r="166" spans="1:13" s="398" customFormat="1">
      <c r="A166" s="212"/>
      <c r="B166" s="423">
        <v>133298</v>
      </c>
      <c r="C166" s="478" t="s">
        <v>1048</v>
      </c>
      <c r="D166" s="221" t="s">
        <v>329</v>
      </c>
      <c r="E166" s="324">
        <v>22500</v>
      </c>
      <c r="F166" s="324"/>
      <c r="G166" s="324"/>
      <c r="H166" s="324"/>
      <c r="I166" s="324"/>
      <c r="J166" s="324"/>
      <c r="K166" s="324"/>
      <c r="L166" s="324"/>
      <c r="M166" s="472" t="s">
        <v>776</v>
      </c>
    </row>
    <row r="167" spans="1:13" s="398" customFormat="1">
      <c r="A167" s="212"/>
      <c r="B167" s="423" t="s">
        <v>1278</v>
      </c>
      <c r="C167" s="478" t="s">
        <v>1134</v>
      </c>
      <c r="D167" s="221" t="s">
        <v>329</v>
      </c>
      <c r="E167" s="324">
        <v>23000</v>
      </c>
      <c r="F167" s="324"/>
      <c r="G167" s="324"/>
      <c r="H167" s="324"/>
      <c r="I167" s="324"/>
      <c r="J167" s="324"/>
      <c r="K167" s="324"/>
      <c r="L167" s="324"/>
      <c r="M167" s="472" t="s">
        <v>776</v>
      </c>
    </row>
    <row r="168" spans="1:13" s="398" customFormat="1">
      <c r="A168" s="212"/>
      <c r="B168" s="423" t="s">
        <v>1279</v>
      </c>
      <c r="C168" s="478" t="s">
        <v>1135</v>
      </c>
      <c r="D168" s="221" t="s">
        <v>329</v>
      </c>
      <c r="E168" s="324">
        <v>25000</v>
      </c>
      <c r="F168" s="324"/>
      <c r="G168" s="324"/>
      <c r="H168" s="324"/>
      <c r="I168" s="324"/>
      <c r="J168" s="324"/>
      <c r="K168" s="324"/>
      <c r="L168" s="324"/>
      <c r="M168" s="472" t="s">
        <v>776</v>
      </c>
    </row>
    <row r="169" spans="1:13" s="398" customFormat="1" ht="96" customHeight="1">
      <c r="A169" s="212"/>
      <c r="B169" s="748" t="s">
        <v>1142</v>
      </c>
      <c r="C169" s="749"/>
      <c r="D169" s="749"/>
      <c r="E169" s="750"/>
      <c r="F169" s="399"/>
      <c r="G169" s="399"/>
      <c r="H169" s="399"/>
      <c r="I169" s="400"/>
      <c r="J169" s="400"/>
      <c r="K169" s="400"/>
      <c r="L169" s="400"/>
      <c r="M169" s="472" t="s">
        <v>776</v>
      </c>
    </row>
    <row r="170" spans="1:13" s="398" customFormat="1">
      <c r="A170" s="212"/>
      <c r="B170" s="423">
        <v>133297</v>
      </c>
      <c r="C170" s="478" t="s">
        <v>1045</v>
      </c>
      <c r="D170" s="221" t="s">
        <v>329</v>
      </c>
      <c r="E170" s="324">
        <v>20500</v>
      </c>
      <c r="F170" s="324"/>
      <c r="G170" s="324"/>
      <c r="H170" s="324"/>
      <c r="I170" s="324"/>
      <c r="J170" s="324"/>
      <c r="K170" s="324"/>
      <c r="L170" s="324"/>
      <c r="M170" s="472" t="s">
        <v>776</v>
      </c>
    </row>
    <row r="171" spans="1:13" s="398" customFormat="1" ht="12.75" customHeight="1">
      <c r="A171" s="212"/>
      <c r="B171" s="423">
        <v>133294</v>
      </c>
      <c r="C171" s="478" t="s">
        <v>1046</v>
      </c>
      <c r="D171" s="221" t="s">
        <v>329</v>
      </c>
      <c r="E171" s="324">
        <v>22500</v>
      </c>
      <c r="F171" s="324"/>
      <c r="G171" s="324"/>
      <c r="H171" s="324"/>
      <c r="I171" s="324"/>
      <c r="J171" s="324"/>
      <c r="K171" s="324"/>
      <c r="L171" s="324"/>
      <c r="M171" s="472" t="s">
        <v>776</v>
      </c>
    </row>
    <row r="172" spans="1:13" s="398" customFormat="1">
      <c r="A172" s="212"/>
      <c r="B172" s="423" t="s">
        <v>1280</v>
      </c>
      <c r="C172" s="478" t="s">
        <v>1136</v>
      </c>
      <c r="D172" s="221" t="s">
        <v>329</v>
      </c>
      <c r="E172" s="324">
        <v>23000</v>
      </c>
      <c r="F172" s="324"/>
      <c r="G172" s="324"/>
      <c r="H172" s="324"/>
      <c r="I172" s="324"/>
      <c r="J172" s="324"/>
      <c r="K172" s="324"/>
      <c r="L172" s="324"/>
      <c r="M172" s="472" t="s">
        <v>776</v>
      </c>
    </row>
    <row r="173" spans="1:13" s="398" customFormat="1" ht="12.75" customHeight="1">
      <c r="A173" s="212"/>
      <c r="B173" s="423" t="s">
        <v>1281</v>
      </c>
      <c r="C173" s="478" t="s">
        <v>1137</v>
      </c>
      <c r="D173" s="221" t="s">
        <v>329</v>
      </c>
      <c r="E173" s="324">
        <v>25000</v>
      </c>
      <c r="F173" s="324"/>
      <c r="G173" s="324"/>
      <c r="H173" s="324"/>
      <c r="I173" s="324"/>
      <c r="J173" s="324"/>
      <c r="K173" s="324"/>
      <c r="L173" s="324"/>
      <c r="M173" s="472" t="s">
        <v>776</v>
      </c>
    </row>
    <row r="174" spans="1:13" s="398" customFormat="1" ht="96" customHeight="1">
      <c r="A174" s="212"/>
      <c r="B174" s="748" t="s">
        <v>1143</v>
      </c>
      <c r="C174" s="749"/>
      <c r="D174" s="749"/>
      <c r="E174" s="750"/>
      <c r="F174" s="399"/>
      <c r="G174" s="399"/>
      <c r="H174" s="399"/>
      <c r="I174" s="400"/>
      <c r="J174" s="400"/>
      <c r="K174" s="400"/>
      <c r="L174" s="400"/>
      <c r="M174" s="472" t="s">
        <v>776</v>
      </c>
    </row>
    <row r="175" spans="1:13" s="398" customFormat="1">
      <c r="A175" s="212"/>
      <c r="B175" s="423" t="s">
        <v>1282</v>
      </c>
      <c r="C175" s="478" t="s">
        <v>1132</v>
      </c>
      <c r="D175" s="221" t="s">
        <v>329</v>
      </c>
      <c r="E175" s="324">
        <v>20500</v>
      </c>
      <c r="F175" s="324"/>
      <c r="G175" s="324"/>
      <c r="H175" s="324"/>
      <c r="I175" s="324"/>
      <c r="J175" s="324"/>
      <c r="K175" s="324"/>
      <c r="L175" s="324"/>
      <c r="M175" s="472" t="s">
        <v>776</v>
      </c>
    </row>
    <row r="176" spans="1:13" s="398" customFormat="1">
      <c r="A176" s="212"/>
      <c r="B176" s="423" t="s">
        <v>1283</v>
      </c>
      <c r="C176" s="478" t="s">
        <v>1133</v>
      </c>
      <c r="D176" s="221" t="s">
        <v>329</v>
      </c>
      <c r="E176" s="324">
        <v>22500</v>
      </c>
      <c r="F176" s="324"/>
      <c r="G176" s="324"/>
      <c r="H176" s="324"/>
      <c r="I176" s="324"/>
      <c r="J176" s="324"/>
      <c r="K176" s="324"/>
      <c r="L176" s="324"/>
      <c r="M176" s="472" t="s">
        <v>776</v>
      </c>
    </row>
    <row r="177" spans="1:13" s="398" customFormat="1">
      <c r="A177" s="212"/>
      <c r="B177" s="423" t="s">
        <v>1284</v>
      </c>
      <c r="C177" s="478" t="s">
        <v>1138</v>
      </c>
      <c r="D177" s="221" t="s">
        <v>329</v>
      </c>
      <c r="E177" s="324">
        <v>23000</v>
      </c>
      <c r="F177" s="324"/>
      <c r="G177" s="324"/>
      <c r="H177" s="324"/>
      <c r="I177" s="324"/>
      <c r="J177" s="324"/>
      <c r="K177" s="324"/>
      <c r="L177" s="324"/>
      <c r="M177" s="472" t="s">
        <v>776</v>
      </c>
    </row>
    <row r="178" spans="1:13" s="398" customFormat="1">
      <c r="A178" s="212"/>
      <c r="B178" s="423" t="s">
        <v>1285</v>
      </c>
      <c r="C178" s="478" t="s">
        <v>1139</v>
      </c>
      <c r="D178" s="221" t="s">
        <v>329</v>
      </c>
      <c r="E178" s="324">
        <v>25000</v>
      </c>
      <c r="F178" s="324"/>
      <c r="G178" s="324"/>
      <c r="H178" s="324"/>
      <c r="I178" s="324"/>
      <c r="J178" s="324"/>
      <c r="K178" s="324"/>
      <c r="L178" s="324"/>
      <c r="M178" s="472" t="s">
        <v>776</v>
      </c>
    </row>
    <row r="179" spans="1:13" s="398" customFormat="1" ht="33.75" customHeight="1">
      <c r="A179" s="698" t="s">
        <v>393</v>
      </c>
      <c r="B179" s="788" t="s">
        <v>1380</v>
      </c>
      <c r="C179" s="789"/>
      <c r="D179" s="789"/>
      <c r="E179" s="790"/>
      <c r="F179" s="699"/>
      <c r="G179" s="699"/>
      <c r="H179" s="699"/>
      <c r="I179" s="700"/>
      <c r="J179" s="700"/>
      <c r="K179" s="700"/>
      <c r="L179" s="700"/>
      <c r="M179" s="346" t="s">
        <v>1401</v>
      </c>
    </row>
    <row r="180" spans="1:13" s="398" customFormat="1" ht="66" customHeight="1">
      <c r="A180" s="698" t="s">
        <v>393</v>
      </c>
      <c r="B180" s="791" t="s">
        <v>1402</v>
      </c>
      <c r="C180" s="792"/>
      <c r="D180" s="792"/>
      <c r="E180" s="793"/>
      <c r="F180" s="701"/>
      <c r="G180" s="701"/>
      <c r="H180" s="701"/>
      <c r="I180" s="702"/>
      <c r="J180" s="702"/>
      <c r="K180" s="702"/>
      <c r="L180" s="702"/>
      <c r="M180" s="346" t="s">
        <v>1401</v>
      </c>
    </row>
    <row r="181" spans="1:13" s="398" customFormat="1">
      <c r="A181" s="698" t="s">
        <v>393</v>
      </c>
      <c r="B181" s="703" t="s">
        <v>1399</v>
      </c>
      <c r="C181" s="704" t="s">
        <v>1381</v>
      </c>
      <c r="D181" s="705" t="s">
        <v>329</v>
      </c>
      <c r="E181" s="304">
        <v>28900</v>
      </c>
      <c r="F181" s="304"/>
      <c r="G181" s="304"/>
      <c r="H181" s="304"/>
      <c r="I181" s="304"/>
      <c r="J181" s="304"/>
      <c r="K181" s="304"/>
      <c r="L181" s="304"/>
      <c r="M181" s="346" t="s">
        <v>1401</v>
      </c>
    </row>
    <row r="182" spans="1:13" s="398" customFormat="1">
      <c r="A182" s="698" t="s">
        <v>393</v>
      </c>
      <c r="B182" s="703" t="s">
        <v>1400</v>
      </c>
      <c r="C182" s="704" t="s">
        <v>1382</v>
      </c>
      <c r="D182" s="705" t="s">
        <v>329</v>
      </c>
      <c r="E182" s="304">
        <v>31400</v>
      </c>
      <c r="F182" s="304"/>
      <c r="G182" s="304"/>
      <c r="H182" s="304"/>
      <c r="I182" s="304"/>
      <c r="J182" s="304"/>
      <c r="K182" s="304"/>
      <c r="L182" s="304"/>
      <c r="M182" s="346" t="s">
        <v>1401</v>
      </c>
    </row>
    <row r="183" spans="1:13" s="398" customFormat="1" ht="21.75" customHeight="1">
      <c r="A183" s="212"/>
      <c r="B183" s="740" t="s">
        <v>1224</v>
      </c>
      <c r="C183" s="741"/>
      <c r="D183" s="741"/>
      <c r="E183" s="742"/>
      <c r="F183" s="234"/>
      <c r="G183" s="234"/>
      <c r="H183" s="234"/>
      <c r="I183" s="122"/>
      <c r="J183" s="122"/>
      <c r="K183" s="122"/>
      <c r="L183" s="122"/>
      <c r="M183" s="472" t="s">
        <v>776</v>
      </c>
    </row>
    <row r="184" spans="1:13" s="398" customFormat="1" ht="112.5" customHeight="1">
      <c r="A184" s="212"/>
      <c r="B184" s="748" t="s">
        <v>1144</v>
      </c>
      <c r="C184" s="749"/>
      <c r="D184" s="749"/>
      <c r="E184" s="750"/>
      <c r="F184" s="399"/>
      <c r="G184" s="399"/>
      <c r="H184" s="399"/>
      <c r="I184" s="400"/>
      <c r="J184" s="400"/>
      <c r="K184" s="400"/>
      <c r="L184" s="400"/>
      <c r="M184" s="472" t="s">
        <v>776</v>
      </c>
    </row>
    <row r="185" spans="1:13" s="398" customFormat="1">
      <c r="A185" s="212"/>
      <c r="B185" s="423" t="s">
        <v>1286</v>
      </c>
      <c r="C185" s="478" t="s">
        <v>1152</v>
      </c>
      <c r="D185" s="221" t="s">
        <v>329</v>
      </c>
      <c r="E185" s="324">
        <v>41990</v>
      </c>
      <c r="F185" s="324"/>
      <c r="G185" s="324"/>
      <c r="H185" s="324"/>
      <c r="I185" s="324"/>
      <c r="J185" s="324"/>
      <c r="K185" s="324"/>
      <c r="L185" s="324"/>
      <c r="M185" s="472" t="s">
        <v>776</v>
      </c>
    </row>
    <row r="186" spans="1:13" s="398" customFormat="1">
      <c r="A186" s="212"/>
      <c r="B186" s="423" t="s">
        <v>1287</v>
      </c>
      <c r="C186" s="478" t="s">
        <v>1153</v>
      </c>
      <c r="D186" s="221" t="s">
        <v>329</v>
      </c>
      <c r="E186" s="324">
        <v>49900</v>
      </c>
      <c r="F186" s="324"/>
      <c r="G186" s="324"/>
      <c r="H186" s="324"/>
      <c r="I186" s="324"/>
      <c r="J186" s="324"/>
      <c r="K186" s="324"/>
      <c r="L186" s="324"/>
      <c r="M186" s="472" t="s">
        <v>776</v>
      </c>
    </row>
    <row r="187" spans="1:13" s="398" customFormat="1">
      <c r="A187" s="212"/>
      <c r="B187" s="423" t="s">
        <v>1288</v>
      </c>
      <c r="C187" s="478" t="s">
        <v>1154</v>
      </c>
      <c r="D187" s="221" t="s">
        <v>329</v>
      </c>
      <c r="E187" s="324">
        <v>49900</v>
      </c>
      <c r="F187" s="324"/>
      <c r="G187" s="324"/>
      <c r="H187" s="324"/>
      <c r="I187" s="324"/>
      <c r="J187" s="324"/>
      <c r="K187" s="324"/>
      <c r="L187" s="324"/>
      <c r="M187" s="472" t="s">
        <v>776</v>
      </c>
    </row>
    <row r="188" spans="1:13" s="398" customFormat="1">
      <c r="A188" s="212"/>
      <c r="B188" s="423" t="s">
        <v>1289</v>
      </c>
      <c r="C188" s="478" t="s">
        <v>1155</v>
      </c>
      <c r="D188" s="221" t="s">
        <v>329</v>
      </c>
      <c r="E188" s="324">
        <v>44490</v>
      </c>
      <c r="F188" s="324"/>
      <c r="G188" s="324"/>
      <c r="H188" s="324"/>
      <c r="I188" s="324"/>
      <c r="J188" s="324"/>
      <c r="K188" s="324"/>
      <c r="L188" s="324"/>
      <c r="M188" s="472" t="s">
        <v>776</v>
      </c>
    </row>
    <row r="189" spans="1:13" s="398" customFormat="1">
      <c r="A189" s="212"/>
      <c r="B189" s="423" t="s">
        <v>1290</v>
      </c>
      <c r="C189" s="478" t="s">
        <v>1156</v>
      </c>
      <c r="D189" s="221" t="s">
        <v>329</v>
      </c>
      <c r="E189" s="324">
        <v>52400</v>
      </c>
      <c r="F189" s="324"/>
      <c r="G189" s="324"/>
      <c r="H189" s="324"/>
      <c r="I189" s="324"/>
      <c r="J189" s="324"/>
      <c r="K189" s="324"/>
      <c r="L189" s="324"/>
      <c r="M189" s="472" t="s">
        <v>776</v>
      </c>
    </row>
    <row r="190" spans="1:13" s="398" customFormat="1">
      <c r="A190" s="212"/>
      <c r="B190" s="423" t="s">
        <v>1291</v>
      </c>
      <c r="C190" s="478" t="s">
        <v>1157</v>
      </c>
      <c r="D190" s="221" t="s">
        <v>329</v>
      </c>
      <c r="E190" s="324">
        <v>52400</v>
      </c>
      <c r="F190" s="324"/>
      <c r="G190" s="324"/>
      <c r="H190" s="324"/>
      <c r="I190" s="324"/>
      <c r="J190" s="324"/>
      <c r="K190" s="324"/>
      <c r="L190" s="324"/>
      <c r="M190" s="472" t="s">
        <v>776</v>
      </c>
    </row>
    <row r="191" spans="1:13" s="398" customFormat="1" ht="116.25" customHeight="1">
      <c r="A191" s="212"/>
      <c r="B191" s="748" t="s">
        <v>1145</v>
      </c>
      <c r="C191" s="749"/>
      <c r="D191" s="749"/>
      <c r="E191" s="750"/>
      <c r="F191" s="399"/>
      <c r="G191" s="399"/>
      <c r="H191" s="399"/>
      <c r="I191" s="400"/>
      <c r="J191" s="400"/>
      <c r="K191" s="400"/>
      <c r="L191" s="400"/>
      <c r="M191" s="472" t="s">
        <v>776</v>
      </c>
    </row>
    <row r="192" spans="1:13" s="398" customFormat="1">
      <c r="A192" s="212"/>
      <c r="B192" s="423" t="s">
        <v>1292</v>
      </c>
      <c r="C192" s="478" t="s">
        <v>1146</v>
      </c>
      <c r="D192" s="221" t="s">
        <v>329</v>
      </c>
      <c r="E192" s="324">
        <v>41990</v>
      </c>
      <c r="F192" s="324"/>
      <c r="G192" s="324"/>
      <c r="H192" s="324"/>
      <c r="I192" s="324"/>
      <c r="J192" s="324"/>
      <c r="K192" s="324"/>
      <c r="L192" s="324"/>
      <c r="M192" s="472" t="s">
        <v>776</v>
      </c>
    </row>
    <row r="193" spans="1:13" s="398" customFormat="1">
      <c r="A193" s="212"/>
      <c r="B193" s="423" t="s">
        <v>1293</v>
      </c>
      <c r="C193" s="478" t="s">
        <v>1147</v>
      </c>
      <c r="D193" s="221" t="s">
        <v>329</v>
      </c>
      <c r="E193" s="324">
        <v>49900</v>
      </c>
      <c r="F193" s="324"/>
      <c r="G193" s="324"/>
      <c r="H193" s="324"/>
      <c r="I193" s="324"/>
      <c r="J193" s="324"/>
      <c r="K193" s="324"/>
      <c r="L193" s="324"/>
      <c r="M193" s="472" t="s">
        <v>776</v>
      </c>
    </row>
    <row r="194" spans="1:13" s="398" customFormat="1">
      <c r="A194" s="212"/>
      <c r="B194" s="423" t="s">
        <v>1294</v>
      </c>
      <c r="C194" s="478" t="s">
        <v>1148</v>
      </c>
      <c r="D194" s="221" t="s">
        <v>329</v>
      </c>
      <c r="E194" s="324">
        <v>49900</v>
      </c>
      <c r="F194" s="324"/>
      <c r="G194" s="324"/>
      <c r="H194" s="324"/>
      <c r="I194" s="324"/>
      <c r="J194" s="324"/>
      <c r="K194" s="324"/>
      <c r="L194" s="324"/>
      <c r="M194" s="472" t="s">
        <v>776</v>
      </c>
    </row>
    <row r="195" spans="1:13" s="398" customFormat="1">
      <c r="A195" s="212"/>
      <c r="B195" s="423" t="s">
        <v>1295</v>
      </c>
      <c r="C195" s="478" t="s">
        <v>1149</v>
      </c>
      <c r="D195" s="221" t="s">
        <v>329</v>
      </c>
      <c r="E195" s="324">
        <v>44490</v>
      </c>
      <c r="F195" s="324"/>
      <c r="G195" s="324"/>
      <c r="H195" s="324"/>
      <c r="I195" s="324"/>
      <c r="J195" s="324"/>
      <c r="K195" s="324"/>
      <c r="L195" s="324"/>
      <c r="M195" s="472" t="s">
        <v>776</v>
      </c>
    </row>
    <row r="196" spans="1:13" s="398" customFormat="1">
      <c r="A196" s="212"/>
      <c r="B196" s="423" t="s">
        <v>1296</v>
      </c>
      <c r="C196" s="478" t="s">
        <v>1150</v>
      </c>
      <c r="D196" s="221" t="s">
        <v>329</v>
      </c>
      <c r="E196" s="324">
        <v>52400</v>
      </c>
      <c r="F196" s="324"/>
      <c r="G196" s="324"/>
      <c r="H196" s="324"/>
      <c r="I196" s="324"/>
      <c r="J196" s="324"/>
      <c r="K196" s="324"/>
      <c r="L196" s="324"/>
      <c r="M196" s="472" t="s">
        <v>776</v>
      </c>
    </row>
    <row r="197" spans="1:13" s="398" customFormat="1">
      <c r="A197" s="212"/>
      <c r="B197" s="423" t="s">
        <v>1297</v>
      </c>
      <c r="C197" s="478" t="s">
        <v>1151</v>
      </c>
      <c r="D197" s="221" t="s">
        <v>329</v>
      </c>
      <c r="E197" s="324">
        <v>52400</v>
      </c>
      <c r="F197" s="324"/>
      <c r="G197" s="324"/>
      <c r="H197" s="324"/>
      <c r="I197" s="324"/>
      <c r="J197" s="324"/>
      <c r="K197" s="324"/>
      <c r="L197" s="324"/>
      <c r="M197" s="472" t="s">
        <v>776</v>
      </c>
    </row>
    <row r="198" spans="1:13" s="398" customFormat="1" ht="112.5" customHeight="1">
      <c r="A198" s="212"/>
      <c r="B198" s="748" t="s">
        <v>1158</v>
      </c>
      <c r="C198" s="749"/>
      <c r="D198" s="749"/>
      <c r="E198" s="750"/>
      <c r="F198" s="399"/>
      <c r="G198" s="399"/>
      <c r="H198" s="399"/>
      <c r="I198" s="400"/>
      <c r="J198" s="400"/>
      <c r="K198" s="400"/>
      <c r="L198" s="400"/>
      <c r="M198" s="472" t="s">
        <v>776</v>
      </c>
    </row>
    <row r="199" spans="1:13" s="398" customFormat="1">
      <c r="A199" s="212"/>
      <c r="B199" s="423" t="s">
        <v>1298</v>
      </c>
      <c r="C199" s="478" t="s">
        <v>1159</v>
      </c>
      <c r="D199" s="221" t="s">
        <v>329</v>
      </c>
      <c r="E199" s="324">
        <v>41990</v>
      </c>
      <c r="F199" s="324"/>
      <c r="G199" s="324"/>
      <c r="H199" s="324"/>
      <c r="I199" s="324"/>
      <c r="J199" s="324"/>
      <c r="K199" s="324"/>
      <c r="L199" s="324"/>
      <c r="M199" s="472" t="s">
        <v>776</v>
      </c>
    </row>
    <row r="200" spans="1:13" s="398" customFormat="1">
      <c r="A200" s="212"/>
      <c r="B200" s="423" t="s">
        <v>1299</v>
      </c>
      <c r="C200" s="478" t="s">
        <v>1160</v>
      </c>
      <c r="D200" s="221" t="s">
        <v>329</v>
      </c>
      <c r="E200" s="324">
        <v>49900</v>
      </c>
      <c r="F200" s="324"/>
      <c r="G200" s="324"/>
      <c r="H200" s="324"/>
      <c r="I200" s="324"/>
      <c r="J200" s="324"/>
      <c r="K200" s="324"/>
      <c r="L200" s="324"/>
      <c r="M200" s="472" t="s">
        <v>776</v>
      </c>
    </row>
    <row r="201" spans="1:13" s="398" customFormat="1">
      <c r="A201" s="212"/>
      <c r="B201" s="423" t="s">
        <v>1300</v>
      </c>
      <c r="C201" s="478" t="s">
        <v>1161</v>
      </c>
      <c r="D201" s="221" t="s">
        <v>329</v>
      </c>
      <c r="E201" s="324">
        <v>49900</v>
      </c>
      <c r="F201" s="324"/>
      <c r="G201" s="324"/>
      <c r="H201" s="324"/>
      <c r="I201" s="324"/>
      <c r="J201" s="324"/>
      <c r="K201" s="324"/>
      <c r="L201" s="324"/>
      <c r="M201" s="472" t="s">
        <v>776</v>
      </c>
    </row>
    <row r="202" spans="1:13" s="398" customFormat="1">
      <c r="A202" s="212"/>
      <c r="B202" s="423" t="s">
        <v>1297</v>
      </c>
      <c r="C202" s="478" t="s">
        <v>1162</v>
      </c>
      <c r="D202" s="221" t="s">
        <v>329</v>
      </c>
      <c r="E202" s="324">
        <v>44490</v>
      </c>
      <c r="F202" s="324"/>
      <c r="G202" s="324"/>
      <c r="H202" s="324"/>
      <c r="I202" s="324"/>
      <c r="J202" s="324"/>
      <c r="K202" s="324"/>
      <c r="L202" s="324"/>
      <c r="M202" s="472" t="s">
        <v>776</v>
      </c>
    </row>
    <row r="203" spans="1:13" s="398" customFormat="1">
      <c r="A203" s="212"/>
      <c r="B203" s="423" t="s">
        <v>1301</v>
      </c>
      <c r="C203" s="478" t="s">
        <v>1163</v>
      </c>
      <c r="D203" s="221" t="s">
        <v>329</v>
      </c>
      <c r="E203" s="324">
        <v>52400</v>
      </c>
      <c r="F203" s="324"/>
      <c r="G203" s="324"/>
      <c r="H203" s="324"/>
      <c r="I203" s="324"/>
      <c r="J203" s="324"/>
      <c r="K203" s="324"/>
      <c r="L203" s="324"/>
      <c r="M203" s="472" t="s">
        <v>776</v>
      </c>
    </row>
    <row r="204" spans="1:13" s="398" customFormat="1">
      <c r="A204" s="212"/>
      <c r="B204" s="423" t="s">
        <v>1302</v>
      </c>
      <c r="C204" s="478" t="s">
        <v>1164</v>
      </c>
      <c r="D204" s="221" t="s">
        <v>329</v>
      </c>
      <c r="E204" s="324">
        <v>52400</v>
      </c>
      <c r="F204" s="324"/>
      <c r="G204" s="324"/>
      <c r="H204" s="324"/>
      <c r="I204" s="324"/>
      <c r="J204" s="324"/>
      <c r="K204" s="324"/>
      <c r="L204" s="324"/>
      <c r="M204" s="472" t="s">
        <v>776</v>
      </c>
    </row>
    <row r="205" spans="1:13" s="398" customFormat="1" ht="18" customHeight="1">
      <c r="A205" s="212"/>
      <c r="B205" s="748" t="s">
        <v>904</v>
      </c>
      <c r="C205" s="775"/>
      <c r="D205" s="775"/>
      <c r="E205" s="776"/>
      <c r="F205" s="399"/>
      <c r="G205" s="399"/>
      <c r="H205" s="399"/>
      <c r="I205" s="400"/>
      <c r="J205" s="400"/>
      <c r="K205" s="400"/>
      <c r="L205" s="400"/>
      <c r="M205" s="472" t="s">
        <v>776</v>
      </c>
    </row>
    <row r="206" spans="1:13" s="398" customFormat="1">
      <c r="A206" s="212"/>
      <c r="B206" s="423">
        <v>132709</v>
      </c>
      <c r="C206" s="478" t="s">
        <v>905</v>
      </c>
      <c r="D206" s="221" t="s">
        <v>329</v>
      </c>
      <c r="E206" s="324">
        <v>8500</v>
      </c>
      <c r="F206" s="324"/>
      <c r="G206" s="324"/>
      <c r="H206" s="324"/>
      <c r="I206" s="324"/>
      <c r="J206" s="324"/>
      <c r="K206" s="324"/>
      <c r="L206" s="324"/>
      <c r="M206" s="472" t="s">
        <v>776</v>
      </c>
    </row>
    <row r="207" spans="1:13" s="398" customFormat="1">
      <c r="A207" s="212"/>
      <c r="B207" s="423">
        <v>133167</v>
      </c>
      <c r="C207" s="478" t="s">
        <v>1165</v>
      </c>
      <c r="D207" s="221" t="s">
        <v>329</v>
      </c>
      <c r="E207" s="324">
        <v>3250</v>
      </c>
      <c r="F207" s="324"/>
      <c r="G207" s="324"/>
      <c r="H207" s="324"/>
      <c r="I207" s="324"/>
      <c r="J207" s="324"/>
      <c r="K207" s="324"/>
      <c r="L207" s="324"/>
      <c r="M207" s="472" t="s">
        <v>776</v>
      </c>
    </row>
    <row r="208" spans="1:13" s="398" customFormat="1">
      <c r="A208" s="212"/>
      <c r="B208" s="423">
        <v>131230</v>
      </c>
      <c r="C208" s="478" t="s">
        <v>1166</v>
      </c>
      <c r="D208" s="221" t="s">
        <v>329</v>
      </c>
      <c r="E208" s="324">
        <v>3250</v>
      </c>
      <c r="F208" s="324"/>
      <c r="G208" s="324"/>
      <c r="H208" s="324"/>
      <c r="I208" s="324"/>
      <c r="J208" s="324"/>
      <c r="K208" s="324"/>
      <c r="L208" s="324"/>
      <c r="M208" s="472" t="s">
        <v>776</v>
      </c>
    </row>
    <row r="209" spans="1:13" s="398" customFormat="1">
      <c r="A209" s="212"/>
      <c r="B209" s="423">
        <v>138240</v>
      </c>
      <c r="C209" s="478" t="s">
        <v>1167</v>
      </c>
      <c r="D209" s="221" t="s">
        <v>329</v>
      </c>
      <c r="E209" s="324">
        <v>3250</v>
      </c>
      <c r="F209" s="324"/>
      <c r="G209" s="324"/>
      <c r="H209" s="324"/>
      <c r="I209" s="324"/>
      <c r="J209" s="324"/>
      <c r="K209" s="324"/>
      <c r="L209" s="324"/>
      <c r="M209" s="472" t="s">
        <v>776</v>
      </c>
    </row>
    <row r="210" spans="1:13" s="398" customFormat="1">
      <c r="A210" s="212"/>
      <c r="B210" s="423">
        <v>131993</v>
      </c>
      <c r="C210" s="478" t="s">
        <v>827</v>
      </c>
      <c r="D210" s="221" t="s">
        <v>329</v>
      </c>
      <c r="E210" s="324">
        <v>2000</v>
      </c>
      <c r="F210" s="324"/>
      <c r="G210" s="324"/>
      <c r="H210" s="324"/>
      <c r="I210" s="324"/>
      <c r="J210" s="324"/>
      <c r="K210" s="324"/>
      <c r="L210" s="324"/>
      <c r="M210" s="472" t="s">
        <v>776</v>
      </c>
    </row>
    <row r="211" spans="1:13" s="398" customFormat="1">
      <c r="A211" s="212"/>
      <c r="B211" s="423">
        <v>105239</v>
      </c>
      <c r="C211" s="620" t="s">
        <v>1383</v>
      </c>
      <c r="D211" s="221" t="s">
        <v>329</v>
      </c>
      <c r="E211" s="324">
        <v>5000</v>
      </c>
      <c r="F211" s="324"/>
      <c r="G211" s="324"/>
      <c r="H211" s="324"/>
      <c r="I211" s="324"/>
      <c r="J211" s="324"/>
      <c r="K211" s="324"/>
      <c r="L211" s="324"/>
      <c r="M211" s="472" t="s">
        <v>776</v>
      </c>
    </row>
    <row r="212" spans="1:13" s="158" customFormat="1" ht="15.75">
      <c r="A212" s="212"/>
      <c r="B212" s="415" t="s">
        <v>220</v>
      </c>
      <c r="C212" s="479"/>
      <c r="D212" s="717"/>
      <c r="E212" s="96"/>
      <c r="F212" s="97"/>
      <c r="G212" s="97"/>
      <c r="H212" s="97"/>
      <c r="I212" s="98"/>
      <c r="J212" s="98"/>
      <c r="K212" s="98"/>
      <c r="L212" s="98"/>
      <c r="M212" s="473"/>
    </row>
    <row r="213" spans="1:13" s="158" customFormat="1">
      <c r="A213" s="212"/>
      <c r="B213" s="182" t="s">
        <v>426</v>
      </c>
      <c r="C213" s="479"/>
      <c r="D213" s="717"/>
      <c r="E213" s="96"/>
      <c r="F213" s="97"/>
      <c r="G213" s="97"/>
      <c r="H213" s="97"/>
      <c r="I213" s="98"/>
      <c r="J213" s="98"/>
      <c r="K213" s="98"/>
      <c r="L213" s="98"/>
      <c r="M213" s="672"/>
    </row>
    <row r="214" spans="1:13" s="223" customFormat="1">
      <c r="A214" s="212"/>
      <c r="B214" s="676" t="s">
        <v>980</v>
      </c>
      <c r="C214" s="480" t="s">
        <v>981</v>
      </c>
      <c r="D214" s="221" t="s">
        <v>246</v>
      </c>
      <c r="E214" s="324">
        <v>395</v>
      </c>
      <c r="F214" s="324"/>
      <c r="G214" s="324"/>
      <c r="H214" s="324"/>
      <c r="I214" s="324"/>
      <c r="J214" s="324"/>
      <c r="K214" s="324"/>
      <c r="L214" s="324"/>
      <c r="M214" s="441"/>
    </row>
    <row r="215" spans="1:13" s="223" customFormat="1" ht="25.5">
      <c r="A215" s="212"/>
      <c r="B215" s="676" t="s">
        <v>976</v>
      </c>
      <c r="C215" s="480" t="s">
        <v>977</v>
      </c>
      <c r="D215" s="221" t="s">
        <v>246</v>
      </c>
      <c r="E215" s="324">
        <v>410</v>
      </c>
      <c r="F215" s="324"/>
      <c r="G215" s="324"/>
      <c r="H215" s="324"/>
      <c r="I215" s="324"/>
      <c r="J215" s="324"/>
      <c r="K215" s="324"/>
      <c r="L215" s="324"/>
      <c r="M215" s="441"/>
    </row>
    <row r="216" spans="1:13" customFormat="1">
      <c r="A216" s="212"/>
      <c r="B216" s="182" t="s">
        <v>925</v>
      </c>
      <c r="C216" s="479"/>
      <c r="D216" s="717"/>
      <c r="E216" s="96"/>
      <c r="F216" s="219"/>
      <c r="G216" s="219"/>
      <c r="H216" s="174"/>
      <c r="I216" s="174"/>
      <c r="J216" s="174"/>
      <c r="K216" s="174"/>
      <c r="L216" s="174"/>
      <c r="M216" s="155"/>
    </row>
    <row r="217" spans="1:13" customFormat="1">
      <c r="A217" s="212"/>
      <c r="B217" s="190">
        <v>133546</v>
      </c>
      <c r="C217" s="480" t="s">
        <v>926</v>
      </c>
      <c r="D217" s="221" t="s">
        <v>329</v>
      </c>
      <c r="E217" s="324">
        <v>19990</v>
      </c>
      <c r="F217" s="324"/>
      <c r="G217" s="324"/>
      <c r="H217" s="324"/>
      <c r="I217" s="324"/>
      <c r="J217" s="324"/>
      <c r="K217" s="324"/>
      <c r="L217" s="324"/>
      <c r="M217" s="441"/>
    </row>
    <row r="218" spans="1:13" s="223" customFormat="1" outlineLevel="1">
      <c r="A218" s="212"/>
      <c r="B218" s="626" t="s">
        <v>1172</v>
      </c>
      <c r="C218" s="627"/>
      <c r="D218" s="628"/>
      <c r="E218" s="629"/>
      <c r="F218" s="630"/>
      <c r="G218" s="630"/>
      <c r="H218" s="631"/>
      <c r="I218" s="631"/>
      <c r="J218" s="224"/>
      <c r="K218" s="224"/>
      <c r="L218" s="224"/>
      <c r="M218" s="225"/>
    </row>
    <row r="219" spans="1:13" s="223" customFormat="1" outlineLevel="2">
      <c r="A219" s="212"/>
      <c r="B219" s="623" t="s">
        <v>1173</v>
      </c>
      <c r="C219" s="624" t="s">
        <v>1174</v>
      </c>
      <c r="D219" s="621" t="s">
        <v>246</v>
      </c>
      <c r="E219" s="622">
        <v>440</v>
      </c>
      <c r="F219" s="622"/>
      <c r="G219" s="622"/>
      <c r="H219" s="622"/>
      <c r="I219" s="622"/>
      <c r="J219" s="324"/>
      <c r="K219" s="324"/>
      <c r="L219" s="324"/>
      <c r="M219" s="222"/>
    </row>
    <row r="220" spans="1:13" s="223" customFormat="1" outlineLevel="2">
      <c r="A220" s="212"/>
      <c r="B220" s="623" t="s">
        <v>1175</v>
      </c>
      <c r="C220" s="624" t="s">
        <v>1176</v>
      </c>
      <c r="D220" s="621" t="s">
        <v>246</v>
      </c>
      <c r="E220" s="622">
        <v>345</v>
      </c>
      <c r="F220" s="622"/>
      <c r="G220" s="622"/>
      <c r="H220" s="622"/>
      <c r="I220" s="622"/>
      <c r="J220" s="324"/>
      <c r="K220" s="324"/>
      <c r="L220" s="324"/>
      <c r="M220" s="222"/>
    </row>
    <row r="221" spans="1:13" s="158" customFormat="1" outlineLevel="1">
      <c r="A221" s="212"/>
      <c r="B221" s="182" t="s">
        <v>1186</v>
      </c>
      <c r="C221" s="479"/>
      <c r="D221" s="717"/>
      <c r="E221" s="96"/>
      <c r="F221" s="219"/>
      <c r="G221" s="219"/>
      <c r="H221" s="174"/>
      <c r="I221" s="174"/>
      <c r="J221" s="174"/>
      <c r="K221" s="174"/>
      <c r="L221" s="174"/>
      <c r="M221" s="155"/>
    </row>
    <row r="222" spans="1:13" s="223" customFormat="1" outlineLevel="2">
      <c r="A222" s="212"/>
      <c r="B222" s="623" t="s">
        <v>1168</v>
      </c>
      <c r="C222" s="624" t="s">
        <v>1169</v>
      </c>
      <c r="D222" s="621" t="s">
        <v>246</v>
      </c>
      <c r="E222" s="622">
        <v>510</v>
      </c>
      <c r="F222" s="622"/>
      <c r="G222" s="622"/>
      <c r="H222" s="622"/>
      <c r="I222" s="622"/>
      <c r="J222" s="324"/>
      <c r="K222" s="324"/>
      <c r="L222" s="324"/>
      <c r="M222" s="222"/>
    </row>
    <row r="223" spans="1:13" s="223" customFormat="1" outlineLevel="2">
      <c r="A223" s="212"/>
      <c r="B223" s="623" t="s">
        <v>1170</v>
      </c>
      <c r="C223" s="624" t="s">
        <v>1171</v>
      </c>
      <c r="D223" s="625" t="s">
        <v>246</v>
      </c>
      <c r="E223" s="622">
        <v>497</v>
      </c>
      <c r="F223" s="622"/>
      <c r="G223" s="622"/>
      <c r="H223" s="622"/>
      <c r="I223" s="622"/>
      <c r="J223" s="324"/>
      <c r="K223" s="324"/>
      <c r="L223" s="324"/>
      <c r="M223" s="222"/>
    </row>
    <row r="224" spans="1:13" s="158" customFormat="1" ht="15.75">
      <c r="A224" s="212"/>
      <c r="B224" s="415" t="s">
        <v>828</v>
      </c>
      <c r="C224" s="479"/>
      <c r="D224" s="717"/>
      <c r="E224" s="96"/>
      <c r="F224" s="219"/>
      <c r="G224" s="220"/>
      <c r="H224" s="219"/>
      <c r="I224" s="174"/>
      <c r="J224" s="174"/>
      <c r="K224" s="174"/>
      <c r="L224" s="174"/>
      <c r="M224" s="688"/>
    </row>
    <row r="225" spans="1:13" s="158" customFormat="1">
      <c r="A225" s="212"/>
      <c r="B225" s="182" t="s">
        <v>427</v>
      </c>
      <c r="C225" s="479"/>
      <c r="D225" s="717"/>
      <c r="E225" s="96"/>
      <c r="F225" s="219"/>
      <c r="G225" s="220"/>
      <c r="H225" s="219"/>
      <c r="I225" s="174"/>
      <c r="J225" s="174"/>
      <c r="K225" s="174"/>
      <c r="L225" s="174"/>
      <c r="M225" s="688"/>
    </row>
    <row r="226" spans="1:13" s="223" customFormat="1">
      <c r="A226" s="212"/>
      <c r="B226" s="676" t="s">
        <v>978</v>
      </c>
      <c r="C226" s="480" t="s">
        <v>979</v>
      </c>
      <c r="D226" s="221" t="s">
        <v>246</v>
      </c>
      <c r="E226" s="324">
        <v>500</v>
      </c>
      <c r="F226" s="324"/>
      <c r="G226" s="324"/>
      <c r="H226" s="324"/>
      <c r="I226" s="324"/>
      <c r="J226" s="324"/>
      <c r="K226" s="324"/>
      <c r="L226" s="324"/>
      <c r="M226" s="441"/>
    </row>
    <row r="227" spans="1:13" s="223" customFormat="1" ht="25.5">
      <c r="A227" s="212"/>
      <c r="B227" s="676" t="s">
        <v>982</v>
      </c>
      <c r="C227" s="480" t="s">
        <v>983</v>
      </c>
      <c r="D227" s="221" t="s">
        <v>246</v>
      </c>
      <c r="E227" s="324">
        <v>515</v>
      </c>
      <c r="F227" s="324"/>
      <c r="G227" s="324"/>
      <c r="H227" s="324"/>
      <c r="I227" s="324"/>
      <c r="J227" s="324"/>
      <c r="K227" s="324"/>
      <c r="L227" s="324"/>
      <c r="M227" s="441"/>
    </row>
    <row r="228" spans="1:13" customFormat="1">
      <c r="A228" s="212"/>
      <c r="B228" s="182" t="s">
        <v>927</v>
      </c>
      <c r="C228" s="479"/>
      <c r="D228" s="717"/>
      <c r="E228" s="96"/>
      <c r="F228" s="219"/>
      <c r="G228" s="220"/>
      <c r="H228" s="219"/>
      <c r="I228" s="174"/>
      <c r="J228" s="174"/>
      <c r="K228" s="174"/>
      <c r="L228" s="174"/>
      <c r="M228" s="155"/>
    </row>
    <row r="229" spans="1:13" customFormat="1" ht="25.5">
      <c r="A229" s="212"/>
      <c r="B229" s="190">
        <v>133547</v>
      </c>
      <c r="C229" s="480" t="s">
        <v>928</v>
      </c>
      <c r="D229" s="221" t="s">
        <v>329</v>
      </c>
      <c r="E229" s="455" t="s">
        <v>1239</v>
      </c>
      <c r="F229" s="455"/>
      <c r="G229" s="455"/>
      <c r="H229" s="455"/>
      <c r="I229" s="455"/>
      <c r="J229" s="455"/>
      <c r="K229" s="455"/>
      <c r="L229" s="455"/>
      <c r="M229" s="441"/>
    </row>
    <row r="230" spans="1:13" s="223" customFormat="1" outlineLevel="1">
      <c r="A230" s="212"/>
      <c r="B230" s="626" t="s">
        <v>1177</v>
      </c>
      <c r="C230" s="627"/>
      <c r="D230" s="628"/>
      <c r="E230" s="629"/>
      <c r="F230" s="630"/>
      <c r="G230" s="630"/>
      <c r="H230" s="631"/>
      <c r="I230" s="631"/>
      <c r="J230" s="224"/>
      <c r="K230" s="224"/>
      <c r="L230" s="224"/>
      <c r="M230" s="225"/>
    </row>
    <row r="231" spans="1:13" s="223" customFormat="1" outlineLevel="2">
      <c r="A231" s="212"/>
      <c r="B231" s="623" t="s">
        <v>1182</v>
      </c>
      <c r="C231" s="624" t="s">
        <v>1178</v>
      </c>
      <c r="D231" s="621" t="s">
        <v>246</v>
      </c>
      <c r="E231" s="622">
        <v>545</v>
      </c>
      <c r="F231" s="622"/>
      <c r="G231" s="622"/>
      <c r="H231" s="622"/>
      <c r="I231" s="622"/>
      <c r="J231" s="324"/>
      <c r="K231" s="324"/>
      <c r="L231" s="324"/>
      <c r="M231" s="222"/>
    </row>
    <row r="232" spans="1:13" s="223" customFormat="1" outlineLevel="2">
      <c r="A232" s="212"/>
      <c r="B232" s="623" t="s">
        <v>1183</v>
      </c>
      <c r="C232" s="624" t="s">
        <v>1179</v>
      </c>
      <c r="D232" s="621" t="s">
        <v>246</v>
      </c>
      <c r="E232" s="622">
        <v>450</v>
      </c>
      <c r="F232" s="622"/>
      <c r="G232" s="622"/>
      <c r="H232" s="622"/>
      <c r="I232" s="622"/>
      <c r="J232" s="324"/>
      <c r="K232" s="324"/>
      <c r="L232" s="324"/>
      <c r="M232" s="222"/>
    </row>
    <row r="233" spans="1:13" s="158" customFormat="1" outlineLevel="1">
      <c r="A233" s="212"/>
      <c r="B233" s="182" t="s">
        <v>1187</v>
      </c>
      <c r="C233" s="479"/>
      <c r="D233" s="717"/>
      <c r="E233" s="96"/>
      <c r="F233" s="219"/>
      <c r="G233" s="219"/>
      <c r="H233" s="174"/>
      <c r="I233" s="174"/>
      <c r="J233" s="174"/>
      <c r="K233" s="174"/>
      <c r="L233" s="174"/>
      <c r="M233" s="155"/>
    </row>
    <row r="234" spans="1:13" s="223" customFormat="1" outlineLevel="2">
      <c r="A234" s="212"/>
      <c r="B234" s="623" t="s">
        <v>1184</v>
      </c>
      <c r="C234" s="624" t="s">
        <v>1180</v>
      </c>
      <c r="D234" s="621" t="s">
        <v>246</v>
      </c>
      <c r="E234" s="622">
        <v>615</v>
      </c>
      <c r="F234" s="622"/>
      <c r="G234" s="622"/>
      <c r="H234" s="622"/>
      <c r="I234" s="622"/>
      <c r="J234" s="324"/>
      <c r="K234" s="324"/>
      <c r="L234" s="324"/>
      <c r="M234" s="222"/>
    </row>
    <row r="235" spans="1:13" s="223" customFormat="1" outlineLevel="2">
      <c r="A235" s="212"/>
      <c r="B235" s="623" t="s">
        <v>1185</v>
      </c>
      <c r="C235" s="624" t="s">
        <v>1181</v>
      </c>
      <c r="D235" s="625" t="s">
        <v>246</v>
      </c>
      <c r="E235" s="622">
        <v>602</v>
      </c>
      <c r="F235" s="622"/>
      <c r="G235" s="622"/>
      <c r="H235" s="622"/>
      <c r="I235" s="622"/>
      <c r="J235" s="324"/>
      <c r="K235" s="324"/>
      <c r="L235" s="324"/>
      <c r="M235" s="222"/>
    </row>
    <row r="236" spans="1:13" s="156" customFormat="1" ht="22.5" customHeight="1" outlineLevel="1">
      <c r="A236" s="212"/>
      <c r="B236" s="757" t="s">
        <v>1226</v>
      </c>
      <c r="C236" s="774"/>
      <c r="D236" s="774"/>
      <c r="E236" s="774"/>
      <c r="F236" s="41"/>
      <c r="G236" s="41"/>
      <c r="H236" s="41"/>
      <c r="I236" s="42"/>
      <c r="J236" s="42"/>
      <c r="K236" s="42"/>
      <c r="L236" s="42"/>
      <c r="M236" s="472" t="s">
        <v>776</v>
      </c>
    </row>
    <row r="237" spans="1:13" s="245" customFormat="1" ht="29.25" customHeight="1" outlineLevel="2">
      <c r="A237" s="212"/>
      <c r="B237" s="743" t="s">
        <v>177</v>
      </c>
      <c r="C237" s="747"/>
      <c r="D237" s="747"/>
      <c r="E237" s="747"/>
      <c r="F237" s="45"/>
      <c r="G237" s="45"/>
      <c r="H237" s="45"/>
      <c r="I237" s="70"/>
      <c r="J237" s="70"/>
      <c r="K237" s="70"/>
      <c r="L237" s="70"/>
      <c r="M237" s="472" t="s">
        <v>776</v>
      </c>
    </row>
    <row r="238" spans="1:13" s="247" customFormat="1" ht="30.95" customHeight="1" outlineLevel="3">
      <c r="A238" s="212"/>
      <c r="B238" s="171">
        <v>107774</v>
      </c>
      <c r="C238" s="483" t="s">
        <v>594</v>
      </c>
      <c r="D238" s="221" t="s">
        <v>246</v>
      </c>
      <c r="E238" s="325">
        <v>630</v>
      </c>
      <c r="F238" s="325"/>
      <c r="G238" s="325"/>
      <c r="H238" s="325"/>
      <c r="I238" s="325"/>
      <c r="J238" s="325"/>
      <c r="K238" s="325"/>
      <c r="L238" s="325"/>
      <c r="M238" s="472" t="s">
        <v>776</v>
      </c>
    </row>
    <row r="239" spans="1:13" s="247" customFormat="1" ht="30.95" customHeight="1" outlineLevel="3">
      <c r="A239" s="212"/>
      <c r="B239" s="171">
        <v>107775</v>
      </c>
      <c r="C239" s="483" t="s">
        <v>595</v>
      </c>
      <c r="D239" s="221" t="s">
        <v>246</v>
      </c>
      <c r="E239" s="325">
        <v>670</v>
      </c>
      <c r="F239" s="325"/>
      <c r="G239" s="325"/>
      <c r="H239" s="325"/>
      <c r="I239" s="325"/>
      <c r="J239" s="325"/>
      <c r="K239" s="325"/>
      <c r="L239" s="325"/>
      <c r="M239" s="472" t="s">
        <v>776</v>
      </c>
    </row>
    <row r="240" spans="1:13" s="247" customFormat="1" ht="30.95" customHeight="1" outlineLevel="3">
      <c r="A240" s="212"/>
      <c r="B240" s="171">
        <v>112278</v>
      </c>
      <c r="C240" s="483" t="s">
        <v>596</v>
      </c>
      <c r="D240" s="221" t="s">
        <v>246</v>
      </c>
      <c r="E240" s="325">
        <v>690</v>
      </c>
      <c r="F240" s="325"/>
      <c r="G240" s="325"/>
      <c r="H240" s="325"/>
      <c r="I240" s="325"/>
      <c r="J240" s="325"/>
      <c r="K240" s="325"/>
      <c r="L240" s="325"/>
      <c r="M240" s="472" t="s">
        <v>776</v>
      </c>
    </row>
    <row r="241" spans="1:13" s="245" customFormat="1" ht="42" customHeight="1" outlineLevel="2">
      <c r="A241" s="212"/>
      <c r="B241" s="743" t="s">
        <v>1052</v>
      </c>
      <c r="C241" s="747"/>
      <c r="D241" s="747"/>
      <c r="E241" s="747"/>
      <c r="F241" s="45"/>
      <c r="G241" s="45"/>
      <c r="H241" s="45"/>
      <c r="I241" s="70"/>
      <c r="J241" s="70"/>
      <c r="K241" s="70"/>
      <c r="L241" s="70"/>
      <c r="M241" s="472" t="s">
        <v>776</v>
      </c>
    </row>
    <row r="242" spans="1:13" s="245" customFormat="1" ht="33" customHeight="1" outlineLevel="3">
      <c r="A242" s="212"/>
      <c r="B242" s="171" t="s">
        <v>1303</v>
      </c>
      <c r="C242" s="478" t="s">
        <v>1036</v>
      </c>
      <c r="D242" s="221" t="s">
        <v>246</v>
      </c>
      <c r="E242" s="325">
        <v>960</v>
      </c>
      <c r="F242" s="325"/>
      <c r="G242" s="325"/>
      <c r="H242" s="325"/>
      <c r="I242" s="325"/>
      <c r="J242" s="325"/>
      <c r="K242" s="325"/>
      <c r="L242" s="325"/>
      <c r="M242" s="472" t="s">
        <v>776</v>
      </c>
    </row>
    <row r="243" spans="1:13" s="245" customFormat="1" ht="34.5" customHeight="1" outlineLevel="3">
      <c r="A243" s="212"/>
      <c r="B243" s="171" t="s">
        <v>1304</v>
      </c>
      <c r="C243" s="478" t="s">
        <v>1037</v>
      </c>
      <c r="D243" s="221" t="s">
        <v>246</v>
      </c>
      <c r="E243" s="325">
        <v>1000</v>
      </c>
      <c r="F243" s="325"/>
      <c r="G243" s="325"/>
      <c r="H243" s="325"/>
      <c r="I243" s="325"/>
      <c r="J243" s="325"/>
      <c r="K243" s="325"/>
      <c r="L243" s="325"/>
      <c r="M243" s="472" t="s">
        <v>776</v>
      </c>
    </row>
    <row r="244" spans="1:13" s="245" customFormat="1" ht="34.5" customHeight="1" outlineLevel="3">
      <c r="A244" s="212"/>
      <c r="B244" s="171" t="s">
        <v>1305</v>
      </c>
      <c r="C244" s="478" t="s">
        <v>1038</v>
      </c>
      <c r="D244" s="221" t="s">
        <v>246</v>
      </c>
      <c r="E244" s="325">
        <v>1020</v>
      </c>
      <c r="F244" s="325"/>
      <c r="G244" s="325"/>
      <c r="H244" s="325"/>
      <c r="I244" s="325"/>
      <c r="J244" s="325"/>
      <c r="K244" s="325"/>
      <c r="L244" s="325"/>
      <c r="M244" s="472" t="s">
        <v>776</v>
      </c>
    </row>
    <row r="245" spans="1:13" s="245" customFormat="1" ht="30.75" customHeight="1" outlineLevel="3">
      <c r="A245" s="212"/>
      <c r="B245" s="171" t="s">
        <v>1306</v>
      </c>
      <c r="C245" s="478" t="s">
        <v>1039</v>
      </c>
      <c r="D245" s="221" t="s">
        <v>246</v>
      </c>
      <c r="E245" s="325">
        <v>990</v>
      </c>
      <c r="F245" s="325"/>
      <c r="G245" s="325"/>
      <c r="H245" s="325"/>
      <c r="I245" s="325"/>
      <c r="J245" s="325"/>
      <c r="K245" s="325"/>
      <c r="L245" s="325"/>
      <c r="M245" s="472" t="s">
        <v>776</v>
      </c>
    </row>
    <row r="246" spans="1:13" s="245" customFormat="1" ht="30.95" customHeight="1" outlineLevel="3">
      <c r="A246" s="212"/>
      <c r="B246" s="171" t="s">
        <v>1307</v>
      </c>
      <c r="C246" s="478" t="s">
        <v>1040</v>
      </c>
      <c r="D246" s="221" t="s">
        <v>246</v>
      </c>
      <c r="E246" s="325">
        <v>1030</v>
      </c>
      <c r="F246" s="325"/>
      <c r="G246" s="325"/>
      <c r="H246" s="325"/>
      <c r="I246" s="325"/>
      <c r="J246" s="325"/>
      <c r="K246" s="325"/>
      <c r="L246" s="325"/>
      <c r="M246" s="472" t="s">
        <v>776</v>
      </c>
    </row>
    <row r="247" spans="1:13" s="245" customFormat="1" ht="34.5" customHeight="1" outlineLevel="3">
      <c r="A247" s="212"/>
      <c r="B247" s="171" t="s">
        <v>1308</v>
      </c>
      <c r="C247" s="478" t="s">
        <v>1041</v>
      </c>
      <c r="D247" s="221" t="s">
        <v>246</v>
      </c>
      <c r="E247" s="325">
        <v>1050</v>
      </c>
      <c r="F247" s="325"/>
      <c r="G247" s="325"/>
      <c r="H247" s="325"/>
      <c r="I247" s="325"/>
      <c r="J247" s="325"/>
      <c r="K247" s="325"/>
      <c r="L247" s="325"/>
      <c r="M247" s="472" t="s">
        <v>776</v>
      </c>
    </row>
    <row r="248" spans="1:13" s="331" customFormat="1" ht="31.5" customHeight="1" outlineLevel="2">
      <c r="A248" s="212"/>
      <c r="B248" s="743" t="s">
        <v>829</v>
      </c>
      <c r="C248" s="747"/>
      <c r="D248" s="747"/>
      <c r="E248" s="747"/>
      <c r="F248" s="402"/>
      <c r="G248" s="402"/>
      <c r="H248" s="402"/>
      <c r="I248" s="402"/>
      <c r="J248" s="402"/>
      <c r="K248" s="402"/>
      <c r="L248" s="403"/>
      <c r="M248" s="169"/>
    </row>
    <row r="249" spans="1:13" s="245" customFormat="1" outlineLevel="3">
      <c r="A249" s="212"/>
      <c r="B249" s="78">
        <v>132840</v>
      </c>
      <c r="C249" s="568" t="s">
        <v>906</v>
      </c>
      <c r="D249" s="689" t="s">
        <v>246</v>
      </c>
      <c r="E249" s="325">
        <v>70</v>
      </c>
      <c r="F249" s="325"/>
      <c r="G249" s="325"/>
      <c r="H249" s="325"/>
      <c r="I249" s="325"/>
      <c r="J249" s="340"/>
      <c r="K249" s="340"/>
      <c r="L249" s="340"/>
      <c r="M249" s="472" t="s">
        <v>776</v>
      </c>
    </row>
    <row r="250" spans="1:13" s="245" customFormat="1" outlineLevel="3">
      <c r="A250" s="212"/>
      <c r="B250" s="78">
        <v>129765</v>
      </c>
      <c r="C250" s="568" t="s">
        <v>910</v>
      </c>
      <c r="D250" s="689" t="s">
        <v>246</v>
      </c>
      <c r="E250" s="325">
        <v>70</v>
      </c>
      <c r="F250" s="325"/>
      <c r="G250" s="325"/>
      <c r="H250" s="325"/>
      <c r="I250" s="325"/>
      <c r="J250" s="340"/>
      <c r="K250" s="340"/>
      <c r="L250" s="340"/>
      <c r="M250" s="472" t="s">
        <v>776</v>
      </c>
    </row>
    <row r="251" spans="1:13" s="156" customFormat="1" ht="40.5" customHeight="1" outlineLevel="1">
      <c r="A251" s="212" t="s">
        <v>394</v>
      </c>
      <c r="B251" s="743" t="s">
        <v>1051</v>
      </c>
      <c r="C251" s="744"/>
      <c r="D251" s="744"/>
      <c r="E251" s="744"/>
      <c r="F251" s="41"/>
      <c r="G251" s="41"/>
      <c r="H251" s="41"/>
      <c r="I251" s="42"/>
      <c r="J251" s="42"/>
      <c r="K251" s="42"/>
      <c r="L251" s="42"/>
      <c r="M251" s="472" t="s">
        <v>776</v>
      </c>
    </row>
    <row r="252" spans="1:13" s="223" customFormat="1" outlineLevel="2">
      <c r="A252" s="212" t="s">
        <v>394</v>
      </c>
      <c r="B252" s="248" t="s">
        <v>1309</v>
      </c>
      <c r="C252" s="483" t="s">
        <v>1310</v>
      </c>
      <c r="D252" s="221" t="s">
        <v>246</v>
      </c>
      <c r="E252" s="325">
        <v>1010</v>
      </c>
      <c r="F252" s="325"/>
      <c r="G252" s="325"/>
      <c r="H252" s="325"/>
      <c r="I252" s="325"/>
      <c r="J252" s="325"/>
      <c r="K252" s="325"/>
      <c r="L252" s="325"/>
      <c r="M252" s="472" t="s">
        <v>776</v>
      </c>
    </row>
    <row r="253" spans="1:13" s="223" customFormat="1" ht="13.5" customHeight="1" outlineLevel="2">
      <c r="A253" s="212" t="s">
        <v>394</v>
      </c>
      <c r="B253" s="171" t="s">
        <v>1311</v>
      </c>
      <c r="C253" s="483" t="s">
        <v>1312</v>
      </c>
      <c r="D253" s="221" t="s">
        <v>246</v>
      </c>
      <c r="E253" s="325">
        <v>1010</v>
      </c>
      <c r="F253" s="325"/>
      <c r="G253" s="325"/>
      <c r="H253" s="325"/>
      <c r="I253" s="325"/>
      <c r="J253" s="325"/>
      <c r="K253" s="325"/>
      <c r="L253" s="325"/>
      <c r="M253" s="472" t="s">
        <v>776</v>
      </c>
    </row>
    <row r="254" spans="1:13" s="223" customFormat="1" outlineLevel="2">
      <c r="A254" s="212" t="s">
        <v>394</v>
      </c>
      <c r="B254" s="171" t="s">
        <v>1313</v>
      </c>
      <c r="C254" s="483" t="s">
        <v>1316</v>
      </c>
      <c r="D254" s="221" t="s">
        <v>246</v>
      </c>
      <c r="E254" s="325">
        <v>1040</v>
      </c>
      <c r="F254" s="325"/>
      <c r="G254" s="325"/>
      <c r="H254" s="325"/>
      <c r="I254" s="325"/>
      <c r="J254" s="325"/>
      <c r="K254" s="325"/>
      <c r="L254" s="325"/>
      <c r="M254" s="472" t="s">
        <v>776</v>
      </c>
    </row>
    <row r="255" spans="1:13" s="223" customFormat="1" outlineLevel="2">
      <c r="A255" s="212" t="s">
        <v>394</v>
      </c>
      <c r="B255" s="171" t="s">
        <v>1314</v>
      </c>
      <c r="C255" s="483" t="s">
        <v>1315</v>
      </c>
      <c r="D255" s="221" t="s">
        <v>246</v>
      </c>
      <c r="E255" s="325">
        <v>1040</v>
      </c>
      <c r="F255" s="325"/>
      <c r="G255" s="325"/>
      <c r="H255" s="325"/>
      <c r="I255" s="325"/>
      <c r="J255" s="325"/>
      <c r="K255" s="325"/>
      <c r="L255" s="325"/>
      <c r="M255" s="472" t="s">
        <v>776</v>
      </c>
    </row>
    <row r="256" spans="1:13" s="331" customFormat="1" ht="27.75" customHeight="1" outlineLevel="2">
      <c r="A256" s="212"/>
      <c r="B256" s="743" t="s">
        <v>915</v>
      </c>
      <c r="C256" s="747"/>
      <c r="D256" s="747"/>
      <c r="E256" s="747"/>
      <c r="F256" s="402"/>
      <c r="G256" s="402"/>
      <c r="H256" s="402"/>
      <c r="I256" s="402"/>
      <c r="J256" s="402"/>
      <c r="K256" s="402"/>
      <c r="L256" s="403"/>
      <c r="M256" s="472" t="s">
        <v>776</v>
      </c>
    </row>
    <row r="257" spans="1:17" s="245" customFormat="1" outlineLevel="3">
      <c r="A257" s="212"/>
      <c r="B257" s="78">
        <v>129765</v>
      </c>
      <c r="C257" s="568" t="s">
        <v>910</v>
      </c>
      <c r="D257" s="689" t="s">
        <v>246</v>
      </c>
      <c r="E257" s="325">
        <v>70</v>
      </c>
      <c r="F257" s="325"/>
      <c r="G257" s="325"/>
      <c r="H257" s="325"/>
      <c r="I257" s="325"/>
      <c r="J257" s="325"/>
      <c r="K257" s="325"/>
      <c r="L257" s="325"/>
      <c r="M257" s="472" t="s">
        <v>776</v>
      </c>
    </row>
    <row r="258" spans="1:17" s="156" customFormat="1" ht="15.75" outlineLevel="1">
      <c r="A258" s="212"/>
      <c r="B258" s="745" t="s">
        <v>917</v>
      </c>
      <c r="C258" s="746"/>
      <c r="D258" s="746"/>
      <c r="E258" s="746"/>
      <c r="F258" s="41"/>
      <c r="G258" s="41"/>
      <c r="H258" s="41"/>
      <c r="I258" s="42"/>
      <c r="J258" s="42"/>
      <c r="K258" s="42"/>
      <c r="L258" s="42"/>
      <c r="M258" s="688"/>
    </row>
    <row r="259" spans="1:17" s="156" customFormat="1" ht="25.5" customHeight="1" outlineLevel="2">
      <c r="A259" s="212"/>
      <c r="B259" s="743" t="s">
        <v>918</v>
      </c>
      <c r="C259" s="747"/>
      <c r="D259" s="747"/>
      <c r="E259" s="747"/>
      <c r="F259" s="41"/>
      <c r="G259" s="41"/>
      <c r="H259" s="41"/>
      <c r="I259" s="42"/>
      <c r="J259" s="42"/>
      <c r="K259" s="42"/>
      <c r="L259" s="42"/>
      <c r="M259" s="688"/>
    </row>
    <row r="260" spans="1:17" s="223" customFormat="1" outlineLevel="3">
      <c r="A260" s="212"/>
      <c r="B260" s="432">
        <v>132544</v>
      </c>
      <c r="C260" s="484" t="s">
        <v>919</v>
      </c>
      <c r="D260" s="358" t="s">
        <v>246</v>
      </c>
      <c r="E260" s="172">
        <v>935</v>
      </c>
      <c r="F260" s="172"/>
      <c r="G260" s="324"/>
      <c r="H260" s="324"/>
      <c r="I260" s="324"/>
      <c r="J260" s="324"/>
      <c r="K260" s="324"/>
      <c r="L260" s="324"/>
      <c r="M260" s="688"/>
    </row>
    <row r="261" spans="1:17" s="223" customFormat="1" outlineLevel="3">
      <c r="A261" s="212"/>
      <c r="B261" s="432">
        <v>132545</v>
      </c>
      <c r="C261" s="484" t="s">
        <v>920</v>
      </c>
      <c r="D261" s="358" t="s">
        <v>246</v>
      </c>
      <c r="E261" s="172">
        <v>935</v>
      </c>
      <c r="F261" s="172"/>
      <c r="G261" s="324"/>
      <c r="H261" s="324"/>
      <c r="I261" s="324"/>
      <c r="J261" s="324"/>
      <c r="K261" s="324"/>
      <c r="L261" s="324"/>
      <c r="M261" s="688"/>
    </row>
    <row r="262" spans="1:17" s="156" customFormat="1" outlineLevel="2">
      <c r="A262" s="212"/>
      <c r="B262" s="768" t="s">
        <v>84</v>
      </c>
      <c r="C262" s="744"/>
      <c r="D262" s="744"/>
      <c r="E262" s="744"/>
      <c r="F262" s="41"/>
      <c r="G262" s="41"/>
      <c r="H262" s="42"/>
      <c r="I262" s="42"/>
      <c r="J262" s="42"/>
      <c r="K262" s="42"/>
      <c r="L262" s="42"/>
      <c r="M262" s="688"/>
    </row>
    <row r="263" spans="1:17" s="223" customFormat="1" outlineLevel="3">
      <c r="A263" s="212"/>
      <c r="B263" s="248" t="s">
        <v>1317</v>
      </c>
      <c r="C263" s="559" t="s">
        <v>1318</v>
      </c>
      <c r="D263" s="221" t="s">
        <v>246</v>
      </c>
      <c r="E263" s="324">
        <v>265</v>
      </c>
      <c r="F263" s="324"/>
      <c r="G263" s="324"/>
      <c r="H263" s="324"/>
      <c r="I263" s="324"/>
      <c r="J263" s="324"/>
      <c r="K263" s="324"/>
      <c r="L263" s="324"/>
      <c r="M263" s="688"/>
    </row>
    <row r="264" spans="1:17" s="223" customFormat="1" outlineLevel="3">
      <c r="A264" s="212"/>
      <c r="B264" s="248" t="s">
        <v>1319</v>
      </c>
      <c r="C264" s="559" t="s">
        <v>984</v>
      </c>
      <c r="D264" s="221" t="s">
        <v>246</v>
      </c>
      <c r="E264" s="324">
        <v>370</v>
      </c>
      <c r="F264" s="324"/>
      <c r="G264" s="324"/>
      <c r="H264" s="324"/>
      <c r="I264" s="324"/>
      <c r="J264" s="324"/>
      <c r="K264" s="324"/>
      <c r="L264" s="324"/>
      <c r="M264" s="688"/>
    </row>
    <row r="265" spans="1:17" s="223" customFormat="1" outlineLevel="3">
      <c r="A265" s="212"/>
      <c r="B265" s="248" t="s">
        <v>1320</v>
      </c>
      <c r="C265" s="559" t="s">
        <v>985</v>
      </c>
      <c r="D265" s="221" t="s">
        <v>246</v>
      </c>
      <c r="E265" s="324">
        <v>370</v>
      </c>
      <c r="F265" s="324"/>
      <c r="G265" s="324"/>
      <c r="H265" s="324"/>
      <c r="I265" s="324"/>
      <c r="J265" s="324"/>
      <c r="K265" s="324"/>
      <c r="L265" s="324"/>
      <c r="M265" s="688"/>
    </row>
    <row r="266" spans="1:17" s="223" customFormat="1" outlineLevel="3">
      <c r="A266" s="212"/>
      <c r="B266" s="248" t="s">
        <v>1321</v>
      </c>
      <c r="C266" s="559" t="s">
        <v>1322</v>
      </c>
      <c r="D266" s="221" t="s">
        <v>246</v>
      </c>
      <c r="E266" s="324">
        <v>90</v>
      </c>
      <c r="F266" s="324"/>
      <c r="G266" s="324"/>
      <c r="H266" s="324"/>
      <c r="I266" s="324"/>
      <c r="J266" s="324"/>
      <c r="K266" s="324"/>
      <c r="L266" s="324"/>
      <c r="M266" s="688"/>
    </row>
    <row r="267" spans="1:17" s="223" customFormat="1" outlineLevel="3">
      <c r="A267" s="212"/>
      <c r="B267" s="248" t="s">
        <v>1323</v>
      </c>
      <c r="C267" s="486" t="s">
        <v>921</v>
      </c>
      <c r="D267" s="435" t="s">
        <v>246</v>
      </c>
      <c r="E267" s="434">
        <v>105</v>
      </c>
      <c r="F267" s="434"/>
      <c r="G267" s="434"/>
      <c r="H267" s="434"/>
      <c r="I267" s="434"/>
      <c r="J267" s="434"/>
      <c r="K267" s="434"/>
      <c r="L267" s="434"/>
      <c r="M267" s="688"/>
    </row>
    <row r="268" spans="1:17" s="223" customFormat="1" outlineLevel="3">
      <c r="A268" s="212"/>
      <c r="B268" s="171">
        <v>105373</v>
      </c>
      <c r="C268" s="487" t="s">
        <v>139</v>
      </c>
      <c r="D268" s="358" t="s">
        <v>246</v>
      </c>
      <c r="E268" s="172">
        <v>55</v>
      </c>
      <c r="F268" s="172"/>
      <c r="G268" s="172"/>
      <c r="H268" s="172"/>
      <c r="I268" s="172"/>
      <c r="J268" s="172"/>
      <c r="K268" s="172"/>
      <c r="L268" s="172"/>
      <c r="M268" s="688"/>
    </row>
    <row r="269" spans="1:17" s="223" customFormat="1" outlineLevel="3">
      <c r="A269" s="212"/>
      <c r="B269" s="187" t="s">
        <v>1324</v>
      </c>
      <c r="C269" s="488" t="s">
        <v>1325</v>
      </c>
      <c r="D269" s="249" t="s">
        <v>246</v>
      </c>
      <c r="E269" s="305">
        <v>55</v>
      </c>
      <c r="F269" s="305"/>
      <c r="G269" s="503"/>
      <c r="H269" s="305"/>
      <c r="I269" s="305"/>
      <c r="J269" s="434"/>
      <c r="K269" s="434"/>
      <c r="L269" s="434"/>
      <c r="M269" s="688"/>
    </row>
    <row r="270" spans="1:17" s="398" customFormat="1" ht="20.25" customHeight="1">
      <c r="A270" s="212"/>
      <c r="B270" s="782" t="s">
        <v>986</v>
      </c>
      <c r="C270" s="783"/>
      <c r="D270" s="783"/>
      <c r="E270" s="783"/>
      <c r="F270" s="234"/>
      <c r="G270" s="234"/>
      <c r="H270" s="234"/>
      <c r="I270" s="122"/>
      <c r="J270" s="122"/>
      <c r="K270" s="122"/>
      <c r="L270" s="122"/>
      <c r="M270" s="397"/>
    </row>
    <row r="271" spans="1:17" s="398" customFormat="1" ht="116.25" customHeight="1">
      <c r="A271" s="212"/>
      <c r="B271" s="737" t="s">
        <v>1050</v>
      </c>
      <c r="C271" s="738"/>
      <c r="D271" s="738"/>
      <c r="E271" s="738"/>
      <c r="F271" s="399"/>
      <c r="G271" s="399"/>
      <c r="H271" s="399"/>
      <c r="I271" s="400"/>
      <c r="J271" s="400"/>
      <c r="K271" s="400"/>
      <c r="L271" s="400"/>
      <c r="M271" s="497" t="s">
        <v>776</v>
      </c>
    </row>
    <row r="272" spans="1:17" s="406" customFormat="1" ht="38.25">
      <c r="A272" s="212"/>
      <c r="B272" s="564" t="s">
        <v>1326</v>
      </c>
      <c r="C272" s="478" t="s">
        <v>1049</v>
      </c>
      <c r="D272" s="221" t="s">
        <v>246</v>
      </c>
      <c r="E272" s="324">
        <v>1390</v>
      </c>
      <c r="F272" s="324"/>
      <c r="G272" s="324"/>
      <c r="H272" s="324"/>
      <c r="I272" s="324"/>
      <c r="J272" s="304"/>
      <c r="K272" s="304"/>
      <c r="L272" s="304"/>
      <c r="M272" s="497" t="s">
        <v>776</v>
      </c>
      <c r="O272" s="491"/>
      <c r="P272" s="491"/>
      <c r="Q272" s="492"/>
    </row>
    <row r="273" spans="1:17" s="398" customFormat="1" ht="116.25" customHeight="1">
      <c r="A273" s="212"/>
      <c r="B273" s="737" t="s">
        <v>1053</v>
      </c>
      <c r="C273" s="738"/>
      <c r="D273" s="738"/>
      <c r="E273" s="739"/>
      <c r="F273" s="399"/>
      <c r="G273" s="399"/>
      <c r="H273" s="399"/>
      <c r="I273" s="400"/>
      <c r="J273" s="400"/>
      <c r="K273" s="400"/>
      <c r="L273" s="400"/>
      <c r="M273" s="497" t="s">
        <v>776</v>
      </c>
    </row>
    <row r="274" spans="1:17" s="406" customFormat="1" ht="38.25">
      <c r="A274" s="212"/>
      <c r="B274" s="564" t="s">
        <v>1327</v>
      </c>
      <c r="C274" s="478" t="s">
        <v>1054</v>
      </c>
      <c r="D274" s="221" t="s">
        <v>246</v>
      </c>
      <c r="E274" s="324">
        <v>1450</v>
      </c>
      <c r="F274" s="324"/>
      <c r="G274" s="324"/>
      <c r="H274" s="324"/>
      <c r="I274" s="324"/>
      <c r="J274" s="304"/>
      <c r="K274" s="304"/>
      <c r="L274" s="304"/>
      <c r="M274" s="497" t="s">
        <v>776</v>
      </c>
      <c r="O274" s="491"/>
      <c r="P274" s="491"/>
      <c r="Q274" s="492"/>
    </row>
    <row r="275" spans="1:17" s="398" customFormat="1" ht="119.25" customHeight="1">
      <c r="A275" s="212"/>
      <c r="B275" s="737" t="s">
        <v>1055</v>
      </c>
      <c r="C275" s="738"/>
      <c r="D275" s="738"/>
      <c r="E275" s="739"/>
      <c r="F275" s="399"/>
      <c r="G275" s="399"/>
      <c r="H275" s="399"/>
      <c r="I275" s="400"/>
      <c r="J275" s="400"/>
      <c r="K275" s="400"/>
      <c r="L275" s="400"/>
      <c r="M275" s="497" t="s">
        <v>776</v>
      </c>
    </row>
    <row r="276" spans="1:17" s="398" customFormat="1" ht="38.25">
      <c r="A276" s="212"/>
      <c r="B276" s="564" t="s">
        <v>1328</v>
      </c>
      <c r="C276" s="478" t="s">
        <v>1056</v>
      </c>
      <c r="D276" s="221" t="s">
        <v>246</v>
      </c>
      <c r="E276" s="324">
        <v>1480</v>
      </c>
      <c r="F276" s="324"/>
      <c r="G276" s="324"/>
      <c r="H276" s="324"/>
      <c r="I276" s="324"/>
      <c r="J276" s="304"/>
      <c r="K276" s="304"/>
      <c r="L276" s="304"/>
      <c r="M276" s="472" t="s">
        <v>776</v>
      </c>
      <c r="O276" s="456"/>
      <c r="P276" s="456"/>
      <c r="Q276" s="457"/>
    </row>
    <row r="277" spans="1:17" s="398" customFormat="1" ht="18.75" customHeight="1">
      <c r="A277" s="212"/>
      <c r="B277" s="753" t="s">
        <v>987</v>
      </c>
      <c r="C277" s="754"/>
      <c r="D277" s="754"/>
      <c r="E277" s="754"/>
      <c r="F277" s="495"/>
      <c r="G277" s="495"/>
      <c r="H277" s="495"/>
      <c r="I277" s="496"/>
      <c r="J277" s="496"/>
      <c r="K277" s="496"/>
      <c r="L277" s="496"/>
      <c r="M277" s="472"/>
    </row>
    <row r="278" spans="1:17" s="398" customFormat="1" ht="26.25" customHeight="1">
      <c r="A278" s="212"/>
      <c r="B278" s="753" t="s">
        <v>1225</v>
      </c>
      <c r="C278" s="754"/>
      <c r="D278" s="754"/>
      <c r="E278" s="754"/>
      <c r="F278" s="399"/>
      <c r="G278" s="399"/>
      <c r="H278" s="399"/>
      <c r="I278" s="400"/>
      <c r="J278" s="400"/>
      <c r="K278" s="400"/>
      <c r="L278" s="400"/>
      <c r="M278" s="472"/>
    </row>
    <row r="279" spans="1:17" s="398" customFormat="1">
      <c r="A279" s="212"/>
      <c r="B279" s="619" t="s">
        <v>1188</v>
      </c>
      <c r="C279" s="620" t="s">
        <v>1189</v>
      </c>
      <c r="D279" s="221" t="s">
        <v>246</v>
      </c>
      <c r="E279" s="325">
        <v>55</v>
      </c>
      <c r="F279" s="325"/>
      <c r="G279" s="325"/>
      <c r="H279" s="325"/>
      <c r="I279" s="325"/>
      <c r="J279" s="325"/>
      <c r="K279" s="325"/>
      <c r="L279" s="325"/>
      <c r="M279" s="472"/>
    </row>
    <row r="280" spans="1:17" s="398" customFormat="1">
      <c r="A280" s="212"/>
      <c r="B280" s="494"/>
      <c r="C280" s="478" t="s">
        <v>577</v>
      </c>
      <c r="D280" s="221" t="s">
        <v>246</v>
      </c>
      <c r="E280" s="325">
        <v>55</v>
      </c>
      <c r="F280" s="325"/>
      <c r="G280" s="325"/>
      <c r="H280" s="325"/>
      <c r="I280" s="325"/>
      <c r="J280" s="325"/>
      <c r="K280" s="325"/>
      <c r="L280" s="325"/>
      <c r="M280" s="472"/>
    </row>
    <row r="281" spans="1:17" s="398" customFormat="1" ht="18.75" customHeight="1">
      <c r="A281" s="212"/>
      <c r="B281" s="753" t="s">
        <v>988</v>
      </c>
      <c r="C281" s="754"/>
      <c r="D281" s="754"/>
      <c r="E281" s="754"/>
      <c r="F281" s="495"/>
      <c r="G281" s="495"/>
      <c r="H281" s="495"/>
      <c r="I281" s="496"/>
      <c r="J281" s="496"/>
      <c r="K281" s="496"/>
      <c r="L281" s="496"/>
      <c r="M281" s="497"/>
    </row>
    <row r="282" spans="1:17" s="398" customFormat="1">
      <c r="A282" s="212"/>
      <c r="B282" s="494"/>
      <c r="C282" s="478" t="s">
        <v>989</v>
      </c>
      <c r="D282" s="221" t="s">
        <v>246</v>
      </c>
      <c r="E282" s="324">
        <v>90</v>
      </c>
      <c r="F282" s="324"/>
      <c r="G282" s="324"/>
      <c r="H282" s="324"/>
      <c r="I282" s="324"/>
      <c r="J282" s="324"/>
      <c r="K282" s="324"/>
      <c r="L282" s="324"/>
      <c r="M282" s="497"/>
    </row>
    <row r="283" spans="1:17" s="493" customFormat="1" ht="15">
      <c r="A283" s="212"/>
      <c r="B283" s="490"/>
      <c r="C283" s="478" t="s">
        <v>990</v>
      </c>
      <c r="D283" s="221" t="s">
        <v>246</v>
      </c>
      <c r="E283" s="324">
        <v>30</v>
      </c>
      <c r="F283" s="324"/>
      <c r="G283" s="324"/>
      <c r="H283" s="324"/>
      <c r="I283" s="324"/>
      <c r="J283" s="304"/>
      <c r="K283" s="304"/>
      <c r="L283" s="304"/>
      <c r="M283" s="460"/>
    </row>
    <row r="284" spans="1:17" s="398" customFormat="1">
      <c r="A284" s="212"/>
      <c r="B284" s="494"/>
      <c r="C284" s="478" t="s">
        <v>1057</v>
      </c>
      <c r="D284" s="221" t="s">
        <v>246</v>
      </c>
      <c r="E284" s="324">
        <v>25</v>
      </c>
      <c r="F284" s="324"/>
      <c r="G284" s="324"/>
      <c r="H284" s="324"/>
      <c r="I284" s="324"/>
      <c r="J284" s="324"/>
      <c r="K284" s="324"/>
      <c r="L284" s="324"/>
      <c r="M284" s="497"/>
    </row>
    <row r="285" spans="1:17" s="398" customFormat="1">
      <c r="A285" s="212"/>
      <c r="B285" s="494"/>
      <c r="C285" s="478" t="s">
        <v>991</v>
      </c>
      <c r="D285" s="221" t="s">
        <v>246</v>
      </c>
      <c r="E285" s="324">
        <v>40</v>
      </c>
      <c r="F285" s="324"/>
      <c r="G285" s="324"/>
      <c r="H285" s="324"/>
      <c r="I285" s="324"/>
      <c r="J285" s="324"/>
      <c r="K285" s="324"/>
      <c r="L285" s="324"/>
      <c r="M285" s="497"/>
    </row>
    <row r="286" spans="1:17" s="398" customFormat="1">
      <c r="A286" s="212"/>
      <c r="B286" s="494"/>
      <c r="C286" s="478" t="s">
        <v>992</v>
      </c>
      <c r="D286" s="221" t="s">
        <v>246</v>
      </c>
      <c r="E286" s="324">
        <v>15</v>
      </c>
      <c r="F286" s="324"/>
      <c r="G286" s="324"/>
      <c r="H286" s="324"/>
      <c r="I286" s="324"/>
      <c r="J286" s="324"/>
      <c r="K286" s="324"/>
      <c r="L286" s="324"/>
      <c r="M286" s="497"/>
    </row>
    <row r="287" spans="1:17" s="493" customFormat="1" ht="15">
      <c r="A287" s="212"/>
      <c r="B287" s="490"/>
      <c r="C287" s="478" t="s">
        <v>993</v>
      </c>
      <c r="D287" s="221" t="s">
        <v>246</v>
      </c>
      <c r="E287" s="324">
        <v>50</v>
      </c>
      <c r="F287" s="324"/>
      <c r="G287" s="324"/>
      <c r="H287" s="324"/>
      <c r="I287" s="324"/>
      <c r="J287" s="304"/>
      <c r="K287" s="304"/>
      <c r="L287" s="304"/>
      <c r="M287" s="460"/>
    </row>
    <row r="288" spans="1:17" s="493" customFormat="1" ht="25.5">
      <c r="A288" s="212"/>
      <c r="B288" s="490"/>
      <c r="C288" s="478" t="s">
        <v>994</v>
      </c>
      <c r="D288" s="221" t="s">
        <v>246</v>
      </c>
      <c r="E288" s="324">
        <v>250</v>
      </c>
      <c r="F288" s="324"/>
      <c r="G288" s="324"/>
      <c r="H288" s="324"/>
      <c r="I288" s="324"/>
      <c r="J288" s="304"/>
      <c r="K288" s="304"/>
      <c r="L288" s="304"/>
      <c r="M288" s="497"/>
    </row>
    <row r="289" spans="1:13" s="156" customFormat="1" ht="21" customHeight="1" outlineLevel="1">
      <c r="A289" s="212"/>
      <c r="B289" s="745" t="s">
        <v>398</v>
      </c>
      <c r="C289" s="746"/>
      <c r="D289" s="746"/>
      <c r="E289" s="746"/>
      <c r="F289" s="41"/>
      <c r="G289" s="41"/>
      <c r="H289" s="41"/>
      <c r="I289" s="42"/>
      <c r="J289" s="42"/>
      <c r="K289" s="42"/>
      <c r="L289" s="42"/>
      <c r="M289" s="472" t="s">
        <v>776</v>
      </c>
    </row>
    <row r="290" spans="1:13" s="245" customFormat="1" ht="18" customHeight="1" outlineLevel="2">
      <c r="A290" s="212"/>
      <c r="B290" s="757" t="s">
        <v>175</v>
      </c>
      <c r="C290" s="758"/>
      <c r="D290" s="758"/>
      <c r="E290" s="758"/>
      <c r="F290" s="114"/>
      <c r="G290" s="114"/>
      <c r="H290" s="114"/>
      <c r="I290" s="114"/>
      <c r="J290" s="114"/>
      <c r="K290" s="114"/>
      <c r="L290" s="115"/>
      <c r="M290" s="472" t="s">
        <v>776</v>
      </c>
    </row>
    <row r="291" spans="1:13" s="245" customFormat="1" ht="81" customHeight="1" outlineLevel="3">
      <c r="A291" s="212"/>
      <c r="B291" s="743" t="s">
        <v>772</v>
      </c>
      <c r="C291" s="759"/>
      <c r="D291" s="759"/>
      <c r="E291" s="759"/>
      <c r="F291" s="114"/>
      <c r="G291" s="114"/>
      <c r="H291" s="114"/>
      <c r="I291" s="114"/>
      <c r="J291" s="114"/>
      <c r="K291" s="114"/>
      <c r="L291" s="115"/>
      <c r="M291" s="472" t="s">
        <v>776</v>
      </c>
    </row>
    <row r="292" spans="1:13" s="245" customFormat="1" outlineLevel="3">
      <c r="A292" s="212"/>
      <c r="B292" s="171" t="s">
        <v>1329</v>
      </c>
      <c r="C292" s="478" t="s">
        <v>173</v>
      </c>
      <c r="D292" s="221" t="s">
        <v>246</v>
      </c>
      <c r="E292" s="324">
        <v>650</v>
      </c>
      <c r="F292" s="324"/>
      <c r="G292" s="324"/>
      <c r="H292" s="324"/>
      <c r="I292" s="324"/>
      <c r="J292" s="324"/>
      <c r="K292" s="324"/>
      <c r="L292" s="324"/>
      <c r="M292" s="472" t="s">
        <v>776</v>
      </c>
    </row>
    <row r="293" spans="1:13" s="245" customFormat="1" outlineLevel="3">
      <c r="A293" s="212"/>
      <c r="B293" s="171" t="s">
        <v>1330</v>
      </c>
      <c r="C293" s="478" t="s">
        <v>174</v>
      </c>
      <c r="D293" s="221" t="s">
        <v>246</v>
      </c>
      <c r="E293" s="324">
        <v>650</v>
      </c>
      <c r="F293" s="324"/>
      <c r="G293" s="324"/>
      <c r="H293" s="324"/>
      <c r="I293" s="324"/>
      <c r="J293" s="324"/>
      <c r="K293" s="324"/>
      <c r="L293" s="324"/>
      <c r="M293" s="472" t="s">
        <v>776</v>
      </c>
    </row>
    <row r="294" spans="1:13" s="245" customFormat="1" outlineLevel="2">
      <c r="A294" s="212"/>
      <c r="B294" s="171" t="s">
        <v>1331</v>
      </c>
      <c r="C294" s="478" t="s">
        <v>1332</v>
      </c>
      <c r="D294" s="221" t="s">
        <v>246</v>
      </c>
      <c r="E294" s="324">
        <v>650</v>
      </c>
      <c r="F294" s="324"/>
      <c r="G294" s="324"/>
      <c r="H294" s="324"/>
      <c r="I294" s="324"/>
      <c r="J294" s="324"/>
      <c r="K294" s="324"/>
      <c r="L294" s="324"/>
      <c r="M294" s="472" t="s">
        <v>776</v>
      </c>
    </row>
    <row r="295" spans="1:13" s="245" customFormat="1" ht="145.5" customHeight="1" outlineLevel="3">
      <c r="A295" s="212"/>
      <c r="B295" s="748" t="s">
        <v>1058</v>
      </c>
      <c r="C295" s="755"/>
      <c r="D295" s="755"/>
      <c r="E295" s="756"/>
      <c r="F295" s="114"/>
      <c r="G295" s="114"/>
      <c r="H295" s="114"/>
      <c r="I295" s="114"/>
      <c r="J295" s="114"/>
      <c r="K295" s="114"/>
      <c r="L295" s="115"/>
      <c r="M295" s="472" t="s">
        <v>776</v>
      </c>
    </row>
    <row r="296" spans="1:13" s="245" customFormat="1" ht="25.5" outlineLevel="3">
      <c r="A296" s="212"/>
      <c r="B296" s="171" t="s">
        <v>1333</v>
      </c>
      <c r="C296" s="478" t="s">
        <v>1059</v>
      </c>
      <c r="D296" s="221" t="s">
        <v>246</v>
      </c>
      <c r="E296" s="324">
        <v>1990</v>
      </c>
      <c r="F296" s="324"/>
      <c r="G296" s="324"/>
      <c r="H296" s="324"/>
      <c r="I296" s="324"/>
      <c r="J296" s="324"/>
      <c r="K296" s="324"/>
      <c r="L296" s="324"/>
      <c r="M296" s="472" t="s">
        <v>776</v>
      </c>
    </row>
    <row r="297" spans="1:13" s="245" customFormat="1" ht="25.5" outlineLevel="3">
      <c r="A297" s="212"/>
      <c r="B297" s="171" t="s">
        <v>1334</v>
      </c>
      <c r="C297" s="478" t="s">
        <v>1060</v>
      </c>
      <c r="D297" s="221" t="s">
        <v>246</v>
      </c>
      <c r="E297" s="324">
        <v>1990</v>
      </c>
      <c r="F297" s="324"/>
      <c r="G297" s="324"/>
      <c r="H297" s="324"/>
      <c r="I297" s="324"/>
      <c r="J297" s="324"/>
      <c r="K297" s="324"/>
      <c r="L297" s="324"/>
      <c r="M297" s="472" t="s">
        <v>776</v>
      </c>
    </row>
    <row r="298" spans="1:13" s="245" customFormat="1" ht="25.5" outlineLevel="3">
      <c r="A298" s="212"/>
      <c r="B298" s="171" t="s">
        <v>1335</v>
      </c>
      <c r="C298" s="478" t="s">
        <v>1336</v>
      </c>
      <c r="D298" s="221" t="s">
        <v>246</v>
      </c>
      <c r="E298" s="324">
        <v>1990</v>
      </c>
      <c r="F298" s="324"/>
      <c r="G298" s="324"/>
      <c r="H298" s="324"/>
      <c r="I298" s="324"/>
      <c r="J298" s="324"/>
      <c r="K298" s="324"/>
      <c r="L298" s="324"/>
      <c r="M298" s="472" t="s">
        <v>776</v>
      </c>
    </row>
    <row r="299" spans="1:13" s="156" customFormat="1" ht="15.75" outlineLevel="1">
      <c r="A299" s="212"/>
      <c r="B299" s="745" t="s">
        <v>1227</v>
      </c>
      <c r="C299" s="746"/>
      <c r="D299" s="746"/>
      <c r="E299" s="746"/>
      <c r="F299" s="41"/>
      <c r="G299" s="41"/>
      <c r="H299" s="41"/>
      <c r="I299" s="42"/>
      <c r="J299" s="42"/>
      <c r="K299" s="42"/>
      <c r="L299" s="42"/>
      <c r="M299" s="688"/>
    </row>
    <row r="300" spans="1:13" s="223" customFormat="1" outlineLevel="2">
      <c r="A300" s="212"/>
      <c r="B300" s="182" t="s">
        <v>425</v>
      </c>
      <c r="C300" s="479"/>
      <c r="D300" s="717"/>
      <c r="E300" s="717"/>
      <c r="F300" s="717"/>
      <c r="G300" s="717"/>
      <c r="H300" s="717"/>
      <c r="I300" s="72"/>
      <c r="J300" s="72"/>
      <c r="K300" s="72"/>
      <c r="L300" s="72"/>
      <c r="M300" s="688"/>
    </row>
    <row r="301" spans="1:13" s="251" customFormat="1" outlineLevel="3">
      <c r="A301" s="212" t="s">
        <v>392</v>
      </c>
      <c r="B301" s="619" t="s">
        <v>1190</v>
      </c>
      <c r="C301" s="632" t="s">
        <v>675</v>
      </c>
      <c r="D301" s="625" t="s">
        <v>246</v>
      </c>
      <c r="E301" s="305">
        <v>779</v>
      </c>
      <c r="F301" s="305"/>
      <c r="G301" s="622"/>
      <c r="H301" s="622"/>
      <c r="I301" s="622"/>
      <c r="J301" s="304"/>
      <c r="K301" s="304"/>
      <c r="L301" s="304"/>
      <c r="M301" s="688"/>
    </row>
    <row r="302" spans="1:13" s="158" customFormat="1" ht="25.5" outlineLevel="3">
      <c r="A302" s="212" t="s">
        <v>392</v>
      </c>
      <c r="B302" s="619" t="s">
        <v>995</v>
      </c>
      <c r="C302" s="632" t="s">
        <v>996</v>
      </c>
      <c r="D302" s="625" t="s">
        <v>246</v>
      </c>
      <c r="E302" s="305">
        <v>810</v>
      </c>
      <c r="F302" s="305"/>
      <c r="G302" s="622"/>
      <c r="H302" s="622"/>
      <c r="I302" s="622"/>
      <c r="J302" s="304"/>
      <c r="K302" s="304"/>
      <c r="L302" s="304"/>
      <c r="M302" s="688"/>
    </row>
    <row r="303" spans="1:13" s="158" customFormat="1" ht="25.5" outlineLevel="3">
      <c r="A303" s="212" t="s">
        <v>392</v>
      </c>
      <c r="B303" s="619">
        <v>127069</v>
      </c>
      <c r="C303" s="632" t="s">
        <v>537</v>
      </c>
      <c r="D303" s="625" t="s">
        <v>246</v>
      </c>
      <c r="E303" s="305">
        <v>994</v>
      </c>
      <c r="F303" s="305"/>
      <c r="G303" s="622"/>
      <c r="H303" s="622"/>
      <c r="I303" s="622"/>
      <c r="J303" s="324"/>
      <c r="K303" s="324"/>
      <c r="L303" s="324"/>
      <c r="M303" s="688"/>
    </row>
    <row r="304" spans="1:13" s="158" customFormat="1" ht="25.5" outlineLevel="3">
      <c r="A304" s="212" t="s">
        <v>392</v>
      </c>
      <c r="B304" s="619" t="s">
        <v>1191</v>
      </c>
      <c r="C304" s="632" t="s">
        <v>1192</v>
      </c>
      <c r="D304" s="625" t="s">
        <v>246</v>
      </c>
      <c r="E304" s="305">
        <v>1100</v>
      </c>
      <c r="F304" s="305"/>
      <c r="G304" s="622"/>
      <c r="H304" s="622"/>
      <c r="I304" s="622"/>
      <c r="J304" s="324"/>
      <c r="K304" s="324"/>
      <c r="L304" s="324"/>
      <c r="M304" s="688"/>
    </row>
    <row r="305" spans="1:13" s="158" customFormat="1" ht="25.5" outlineLevel="3">
      <c r="A305" s="212" t="s">
        <v>392</v>
      </c>
      <c r="B305" s="619" t="s">
        <v>1240</v>
      </c>
      <c r="C305" s="632" t="s">
        <v>1193</v>
      </c>
      <c r="D305" s="625" t="s">
        <v>246</v>
      </c>
      <c r="E305" s="305">
        <v>1100</v>
      </c>
      <c r="F305" s="305"/>
      <c r="G305" s="622"/>
      <c r="H305" s="622"/>
      <c r="I305" s="622"/>
      <c r="J305" s="304"/>
      <c r="K305" s="304"/>
      <c r="L305" s="304"/>
      <c r="M305" s="688"/>
    </row>
    <row r="306" spans="1:13" s="223" customFormat="1" outlineLevel="2">
      <c r="A306" s="212"/>
      <c r="B306" s="182" t="s">
        <v>674</v>
      </c>
      <c r="C306" s="479"/>
      <c r="D306" s="717"/>
      <c r="E306" s="717"/>
      <c r="F306" s="717"/>
      <c r="G306" s="72"/>
      <c r="H306" s="72"/>
      <c r="I306" s="72"/>
      <c r="J306" s="72"/>
      <c r="K306" s="72"/>
      <c r="L306" s="72"/>
      <c r="M306" s="688"/>
    </row>
    <row r="307" spans="1:13" s="158" customFormat="1" ht="25.5" outlineLevel="3">
      <c r="A307" s="212" t="s">
        <v>392</v>
      </c>
      <c r="B307" s="494" t="s">
        <v>1384</v>
      </c>
      <c r="C307" s="500" t="s">
        <v>1194</v>
      </c>
      <c r="D307" s="501" t="s">
        <v>246</v>
      </c>
      <c r="E307" s="172">
        <v>875</v>
      </c>
      <c r="F307" s="172"/>
      <c r="G307" s="172"/>
      <c r="H307" s="172"/>
      <c r="I307" s="172"/>
      <c r="J307" s="499"/>
      <c r="K307" s="499"/>
      <c r="L307" s="499"/>
      <c r="M307" s="688"/>
    </row>
    <row r="308" spans="1:13" s="158" customFormat="1" ht="25.5" outlineLevel="3">
      <c r="A308" s="212" t="s">
        <v>392</v>
      </c>
      <c r="B308" s="494" t="s">
        <v>997</v>
      </c>
      <c r="C308" s="500" t="s">
        <v>998</v>
      </c>
      <c r="D308" s="501" t="s">
        <v>246</v>
      </c>
      <c r="E308" s="172">
        <v>900</v>
      </c>
      <c r="F308" s="172"/>
      <c r="G308" s="172"/>
      <c r="H308" s="172"/>
      <c r="I308" s="172"/>
      <c r="J308" s="499"/>
      <c r="K308" s="499"/>
      <c r="L308" s="499"/>
      <c r="M308" s="688"/>
    </row>
    <row r="309" spans="1:13" s="158" customFormat="1" ht="25.5" outlineLevel="3">
      <c r="A309" s="212" t="s">
        <v>392</v>
      </c>
      <c r="B309" s="494" t="s">
        <v>1195</v>
      </c>
      <c r="C309" s="500" t="s">
        <v>1196</v>
      </c>
      <c r="D309" s="501" t="s">
        <v>246</v>
      </c>
      <c r="E309" s="172">
        <v>906</v>
      </c>
      <c r="F309" s="172"/>
      <c r="G309" s="172"/>
      <c r="H309" s="172"/>
      <c r="I309" s="172"/>
      <c r="J309" s="499"/>
      <c r="K309" s="172"/>
      <c r="L309" s="172"/>
      <c r="M309" s="688"/>
    </row>
    <row r="310" spans="1:13" s="158" customFormat="1" ht="38.25" outlineLevel="3">
      <c r="A310" s="212" t="s">
        <v>392</v>
      </c>
      <c r="B310" s="494">
        <v>127070</v>
      </c>
      <c r="C310" s="500" t="s">
        <v>538</v>
      </c>
      <c r="D310" s="501" t="s">
        <v>246</v>
      </c>
      <c r="E310" s="172">
        <v>1084</v>
      </c>
      <c r="F310" s="172"/>
      <c r="G310" s="172"/>
      <c r="H310" s="172"/>
      <c r="I310" s="172"/>
      <c r="J310" s="499"/>
      <c r="K310" s="172"/>
      <c r="L310" s="172"/>
      <c r="M310" s="688"/>
    </row>
    <row r="311" spans="1:13" s="158" customFormat="1" ht="38.25" outlineLevel="3">
      <c r="A311" s="212" t="s">
        <v>392</v>
      </c>
      <c r="B311" s="494" t="s">
        <v>1197</v>
      </c>
      <c r="C311" s="500" t="s">
        <v>1198</v>
      </c>
      <c r="D311" s="501" t="s">
        <v>246</v>
      </c>
      <c r="E311" s="172">
        <v>1090</v>
      </c>
      <c r="F311" s="172"/>
      <c r="G311" s="172"/>
      <c r="H311" s="172"/>
      <c r="I311" s="172"/>
      <c r="J311" s="499"/>
      <c r="K311" s="499"/>
      <c r="L311" s="499"/>
      <c r="M311" s="688"/>
    </row>
    <row r="312" spans="1:13" s="158" customFormat="1" ht="38.25" outlineLevel="3">
      <c r="A312" s="212" t="s">
        <v>392</v>
      </c>
      <c r="B312" s="494" t="s">
        <v>1199</v>
      </c>
      <c r="C312" s="633" t="s">
        <v>1200</v>
      </c>
      <c r="D312" s="501" t="s">
        <v>246</v>
      </c>
      <c r="E312" s="172">
        <v>1196</v>
      </c>
      <c r="F312" s="172"/>
      <c r="G312" s="172"/>
      <c r="H312" s="172"/>
      <c r="I312" s="172"/>
      <c r="J312" s="499"/>
      <c r="K312" s="499"/>
      <c r="L312" s="499"/>
      <c r="M312" s="688"/>
    </row>
    <row r="313" spans="1:13" s="158" customFormat="1" ht="25.5" outlineLevel="3">
      <c r="A313" s="212" t="s">
        <v>392</v>
      </c>
      <c r="B313" s="494" t="s">
        <v>1398</v>
      </c>
      <c r="C313" s="633" t="s">
        <v>1385</v>
      </c>
      <c r="D313" s="501" t="s">
        <v>246</v>
      </c>
      <c r="E313" s="172">
        <v>1170</v>
      </c>
      <c r="F313" s="172"/>
      <c r="G313" s="172"/>
      <c r="H313" s="172"/>
      <c r="I313" s="172"/>
      <c r="J313" s="499"/>
      <c r="K313" s="499"/>
      <c r="L313" s="499"/>
      <c r="M313" s="688"/>
    </row>
    <row r="314" spans="1:13" s="158" customFormat="1" ht="38.25" outlineLevel="3">
      <c r="A314" s="212" t="s">
        <v>392</v>
      </c>
      <c r="B314" s="494" t="s">
        <v>1201</v>
      </c>
      <c r="C314" s="633" t="s">
        <v>1202</v>
      </c>
      <c r="D314" s="501" t="s">
        <v>246</v>
      </c>
      <c r="E314" s="172">
        <v>1196</v>
      </c>
      <c r="F314" s="172"/>
      <c r="G314" s="172"/>
      <c r="H314" s="172"/>
      <c r="I314" s="172"/>
      <c r="J314" s="499"/>
      <c r="K314" s="499"/>
      <c r="L314" s="499"/>
      <c r="M314" s="688"/>
    </row>
    <row r="315" spans="1:13" s="158" customFormat="1" ht="25.5" outlineLevel="3">
      <c r="A315" s="212" t="s">
        <v>392</v>
      </c>
      <c r="B315" s="494" t="s">
        <v>1203</v>
      </c>
      <c r="C315" s="500" t="s">
        <v>1204</v>
      </c>
      <c r="D315" s="501" t="s">
        <v>246</v>
      </c>
      <c r="E315" s="172">
        <v>1160</v>
      </c>
      <c r="F315" s="172"/>
      <c r="G315" s="172"/>
      <c r="H315" s="172"/>
      <c r="I315" s="172"/>
      <c r="J315" s="172"/>
      <c r="K315" s="172"/>
      <c r="L315" s="172"/>
      <c r="M315" s="688"/>
    </row>
    <row r="316" spans="1:13" s="223" customFormat="1" outlineLevel="2">
      <c r="A316" s="212"/>
      <c r="B316" s="184" t="s">
        <v>1209</v>
      </c>
      <c r="C316" s="641"/>
      <c r="D316" s="642"/>
      <c r="E316" s="642"/>
      <c r="F316" s="642"/>
      <c r="G316" s="642"/>
      <c r="H316" s="642"/>
      <c r="I316" s="642"/>
      <c r="J316" s="643"/>
      <c r="K316" s="643"/>
      <c r="L316" s="643"/>
      <c r="M316" s="169"/>
    </row>
    <row r="317" spans="1:13" s="223" customFormat="1" outlineLevel="3">
      <c r="A317" s="212" t="s">
        <v>392</v>
      </c>
      <c r="B317" s="248" t="s">
        <v>1386</v>
      </c>
      <c r="C317" s="489" t="s">
        <v>1387</v>
      </c>
      <c r="D317" s="404" t="s">
        <v>246</v>
      </c>
      <c r="E317" s="305">
        <v>820</v>
      </c>
      <c r="F317" s="305"/>
      <c r="G317" s="324"/>
      <c r="H317" s="324"/>
      <c r="I317" s="324"/>
      <c r="J317" s="324"/>
      <c r="K317" s="324"/>
      <c r="L317" s="324"/>
      <c r="M317" s="169"/>
    </row>
    <row r="318" spans="1:13" s="223" customFormat="1" outlineLevel="3">
      <c r="A318" s="212" t="s">
        <v>393</v>
      </c>
      <c r="B318" s="248" t="s">
        <v>1388</v>
      </c>
      <c r="C318" s="489" t="s">
        <v>1389</v>
      </c>
      <c r="D318" s="404" t="s">
        <v>246</v>
      </c>
      <c r="E318" s="305">
        <v>855</v>
      </c>
      <c r="F318" s="305"/>
      <c r="G318" s="324"/>
      <c r="H318" s="324"/>
      <c r="I318" s="324"/>
      <c r="J318" s="324"/>
      <c r="K318" s="324"/>
      <c r="L318" s="324"/>
      <c r="M318" s="169"/>
    </row>
    <row r="319" spans="1:13" s="223" customFormat="1" outlineLevel="3">
      <c r="A319" s="212" t="s">
        <v>393</v>
      </c>
      <c r="B319" s="248" t="s">
        <v>1390</v>
      </c>
      <c r="C319" s="489" t="s">
        <v>1391</v>
      </c>
      <c r="D319" s="404" t="s">
        <v>246</v>
      </c>
      <c r="E319" s="305">
        <v>855</v>
      </c>
      <c r="F319" s="305"/>
      <c r="G319" s="324"/>
      <c r="H319" s="324"/>
      <c r="I319" s="324"/>
      <c r="J319" s="324"/>
      <c r="K319" s="324"/>
      <c r="L319" s="324"/>
      <c r="M319" s="169"/>
    </row>
    <row r="320" spans="1:13" s="223" customFormat="1" outlineLevel="3">
      <c r="A320" s="212" t="s">
        <v>392</v>
      </c>
      <c r="B320" s="248" t="s">
        <v>1392</v>
      </c>
      <c r="C320" s="489" t="s">
        <v>1393</v>
      </c>
      <c r="D320" s="404" t="s">
        <v>246</v>
      </c>
      <c r="E320" s="305">
        <v>944</v>
      </c>
      <c r="F320" s="305"/>
      <c r="G320" s="324"/>
      <c r="H320" s="324"/>
      <c r="I320" s="324"/>
      <c r="J320" s="324"/>
      <c r="K320" s="324"/>
      <c r="L320" s="324"/>
      <c r="M320" s="169"/>
    </row>
    <row r="321" spans="1:24" s="223" customFormat="1" outlineLevel="2">
      <c r="A321" s="212"/>
      <c r="B321" s="184" t="s">
        <v>1209</v>
      </c>
      <c r="C321" s="641"/>
      <c r="D321" s="642"/>
      <c r="E321" s="642"/>
      <c r="F321" s="642"/>
      <c r="G321" s="642"/>
      <c r="H321" s="642"/>
      <c r="I321" s="642"/>
      <c r="J321" s="643"/>
      <c r="K321" s="643"/>
      <c r="L321" s="643"/>
      <c r="M321" s="169"/>
    </row>
    <row r="322" spans="1:24" s="223" customFormat="1" outlineLevel="3">
      <c r="A322" s="212" t="s">
        <v>392</v>
      </c>
      <c r="B322" s="248" t="s">
        <v>1210</v>
      </c>
      <c r="C322" s="489" t="s">
        <v>1211</v>
      </c>
      <c r="D322" s="404" t="s">
        <v>246</v>
      </c>
      <c r="E322" s="305">
        <v>897</v>
      </c>
      <c r="F322" s="305"/>
      <c r="G322" s="324"/>
      <c r="H322" s="324"/>
      <c r="I322" s="324"/>
      <c r="J322" s="324"/>
      <c r="K322" s="324"/>
      <c r="L322" s="324"/>
      <c r="M322" s="169"/>
    </row>
    <row r="323" spans="1:24" s="223" customFormat="1" outlineLevel="3">
      <c r="A323" s="212" t="s">
        <v>393</v>
      </c>
      <c r="B323" s="248" t="s">
        <v>1394</v>
      </c>
      <c r="C323" s="489" t="s">
        <v>1395</v>
      </c>
      <c r="D323" s="404" t="s">
        <v>246</v>
      </c>
      <c r="E323" s="305">
        <v>943</v>
      </c>
      <c r="F323" s="305"/>
      <c r="G323" s="324"/>
      <c r="H323" s="324"/>
      <c r="I323" s="324"/>
      <c r="J323" s="324"/>
      <c r="K323" s="324"/>
      <c r="L323" s="324"/>
      <c r="M323" s="169"/>
    </row>
    <row r="324" spans="1:24" s="223" customFormat="1" outlineLevel="3">
      <c r="A324" s="212" t="s">
        <v>393</v>
      </c>
      <c r="B324" s="248" t="s">
        <v>1396</v>
      </c>
      <c r="C324" s="489" t="s">
        <v>1397</v>
      </c>
      <c r="D324" s="404" t="s">
        <v>246</v>
      </c>
      <c r="E324" s="305">
        <v>943</v>
      </c>
      <c r="F324" s="305"/>
      <c r="G324" s="324"/>
      <c r="H324" s="324"/>
      <c r="I324" s="324"/>
      <c r="J324" s="324"/>
      <c r="K324" s="324"/>
      <c r="L324" s="324"/>
      <c r="M324" s="169"/>
    </row>
    <row r="325" spans="1:24" s="223" customFormat="1" outlineLevel="3">
      <c r="A325" s="212" t="s">
        <v>392</v>
      </c>
      <c r="B325" s="248" t="s">
        <v>1212</v>
      </c>
      <c r="C325" s="489" t="s">
        <v>1213</v>
      </c>
      <c r="D325" s="404" t="s">
        <v>246</v>
      </c>
      <c r="E325" s="305">
        <v>994</v>
      </c>
      <c r="F325" s="305"/>
      <c r="G325" s="324"/>
      <c r="H325" s="324"/>
      <c r="I325" s="324"/>
      <c r="J325" s="324"/>
      <c r="K325" s="324"/>
      <c r="L325" s="324"/>
      <c r="M325" s="169"/>
    </row>
    <row r="326" spans="1:24" s="223" customFormat="1" outlineLevel="2">
      <c r="A326" s="212"/>
      <c r="B326" s="184" t="s">
        <v>799</v>
      </c>
      <c r="C326" s="481"/>
      <c r="D326" s="715"/>
      <c r="E326" s="715"/>
      <c r="F326" s="715"/>
      <c r="G326" s="715"/>
      <c r="H326" s="715"/>
      <c r="I326" s="715"/>
      <c r="J326" s="332"/>
      <c r="K326" s="332"/>
      <c r="L326" s="332"/>
      <c r="M326" s="169"/>
    </row>
    <row r="327" spans="1:24" s="223" customFormat="1" outlineLevel="3">
      <c r="A327" s="212"/>
      <c r="B327" s="248">
        <v>131925</v>
      </c>
      <c r="C327" s="489" t="s">
        <v>831</v>
      </c>
      <c r="D327" s="404" t="s">
        <v>246</v>
      </c>
      <c r="E327" s="305">
        <v>1099</v>
      </c>
      <c r="F327" s="305"/>
      <c r="G327" s="324"/>
      <c r="H327" s="324"/>
      <c r="I327" s="324"/>
      <c r="J327" s="324"/>
      <c r="K327" s="324"/>
      <c r="L327" s="324"/>
      <c r="M327" s="169"/>
    </row>
    <row r="328" spans="1:24" s="223" customFormat="1" outlineLevel="3">
      <c r="A328" s="212"/>
      <c r="B328" s="248">
        <v>131926</v>
      </c>
      <c r="C328" s="489" t="s">
        <v>800</v>
      </c>
      <c r="D328" s="404" t="s">
        <v>246</v>
      </c>
      <c r="E328" s="305">
        <v>650</v>
      </c>
      <c r="F328" s="305"/>
      <c r="G328" s="324"/>
      <c r="H328" s="324"/>
      <c r="I328" s="324"/>
      <c r="J328" s="324"/>
      <c r="K328" s="324"/>
      <c r="L328" s="324"/>
      <c r="M328" s="169"/>
    </row>
    <row r="329" spans="1:24" s="223" customFormat="1" outlineLevel="2">
      <c r="A329" s="212"/>
      <c r="B329" s="780" t="s">
        <v>1348</v>
      </c>
      <c r="C329" s="781"/>
      <c r="D329" s="781"/>
      <c r="E329" s="781"/>
      <c r="F329" s="715"/>
      <c r="G329" s="715"/>
      <c r="H329" s="715"/>
      <c r="I329" s="332"/>
      <c r="J329" s="332"/>
      <c r="K329" s="332"/>
      <c r="L329" s="332"/>
      <c r="M329" s="169"/>
    </row>
    <row r="330" spans="1:24" s="223" customFormat="1">
      <c r="A330" s="212"/>
      <c r="B330" s="494" t="s">
        <v>1317</v>
      </c>
      <c r="C330" s="559" t="s">
        <v>1318</v>
      </c>
      <c r="D330" s="221" t="s">
        <v>246</v>
      </c>
      <c r="E330" s="324">
        <v>265</v>
      </c>
      <c r="F330" s="324"/>
      <c r="G330" s="324"/>
      <c r="H330" s="324"/>
      <c r="I330" s="324"/>
      <c r="J330" s="324"/>
      <c r="K330" s="324"/>
      <c r="L330" s="324"/>
      <c r="M330" s="560"/>
      <c r="N330" s="561"/>
      <c r="O330" s="561"/>
      <c r="P330" s="561"/>
      <c r="Q330" s="562"/>
      <c r="S330" s="563"/>
      <c r="T330" s="563"/>
      <c r="U330" s="561"/>
      <c r="V330" s="561"/>
      <c r="W330" s="561"/>
      <c r="X330" s="562"/>
    </row>
    <row r="331" spans="1:24" s="223" customFormat="1">
      <c r="A331" s="212"/>
      <c r="B331" s="494" t="s">
        <v>1319</v>
      </c>
      <c r="C331" s="559" t="s">
        <v>984</v>
      </c>
      <c r="D331" s="221" t="s">
        <v>246</v>
      </c>
      <c r="E331" s="324">
        <v>370</v>
      </c>
      <c r="F331" s="324"/>
      <c r="G331" s="324"/>
      <c r="H331" s="324"/>
      <c r="I331" s="324"/>
      <c r="J331" s="324"/>
      <c r="K331" s="324"/>
      <c r="L331" s="324"/>
      <c r="M331" s="560"/>
      <c r="N331" s="561"/>
      <c r="O331" s="561"/>
      <c r="P331" s="561"/>
      <c r="Q331" s="562"/>
      <c r="S331" s="563"/>
      <c r="T331" s="563"/>
      <c r="U331" s="561"/>
      <c r="V331" s="561"/>
      <c r="W331" s="561"/>
      <c r="X331" s="562"/>
    </row>
    <row r="332" spans="1:24" s="223" customFormat="1">
      <c r="A332" s="212"/>
      <c r="B332" s="494" t="s">
        <v>1320</v>
      </c>
      <c r="C332" s="559" t="s">
        <v>985</v>
      </c>
      <c r="D332" s="221" t="s">
        <v>246</v>
      </c>
      <c r="E332" s="324">
        <v>370</v>
      </c>
      <c r="F332" s="324"/>
      <c r="G332" s="324"/>
      <c r="H332" s="324"/>
      <c r="I332" s="324"/>
      <c r="J332" s="324"/>
      <c r="K332" s="324"/>
      <c r="L332" s="324"/>
      <c r="M332" s="560"/>
      <c r="N332" s="561"/>
      <c r="O332" s="561"/>
      <c r="P332" s="561"/>
      <c r="Q332" s="562"/>
      <c r="S332" s="563"/>
      <c r="T332" s="563"/>
      <c r="U332" s="561"/>
      <c r="V332" s="561"/>
      <c r="W332" s="561"/>
      <c r="X332" s="562"/>
    </row>
    <row r="333" spans="1:24" s="223" customFormat="1" outlineLevel="3">
      <c r="A333" s="212"/>
      <c r="B333" s="190" t="s">
        <v>1324</v>
      </c>
      <c r="C333" s="482" t="s">
        <v>1214</v>
      </c>
      <c r="D333" s="502" t="s">
        <v>246</v>
      </c>
      <c r="E333" s="305">
        <v>55</v>
      </c>
      <c r="F333" s="305"/>
      <c r="G333" s="503"/>
      <c r="H333" s="305"/>
      <c r="I333" s="305"/>
      <c r="J333" s="305"/>
      <c r="K333" s="305"/>
      <c r="L333" s="305"/>
      <c r="M333" s="169"/>
    </row>
    <row r="334" spans="1:24" s="158" customFormat="1" ht="12.75" customHeight="1" outlineLevel="2">
      <c r="A334" s="212"/>
      <c r="B334" s="751" t="s">
        <v>1205</v>
      </c>
      <c r="C334" s="752"/>
      <c r="D334" s="752"/>
      <c r="E334" s="752"/>
      <c r="F334" s="46"/>
      <c r="G334" s="46"/>
      <c r="H334" s="46"/>
      <c r="I334" s="47"/>
      <c r="J334" s="47"/>
      <c r="K334" s="47"/>
      <c r="L334" s="47"/>
      <c r="M334" s="688"/>
    </row>
    <row r="335" spans="1:24" s="158" customFormat="1" outlineLevel="2">
      <c r="A335" s="212"/>
      <c r="B335" s="619">
        <v>129881</v>
      </c>
      <c r="C335" s="632" t="s">
        <v>688</v>
      </c>
      <c r="D335" s="625" t="s">
        <v>246</v>
      </c>
      <c r="E335" s="634">
        <v>67</v>
      </c>
      <c r="F335" s="634"/>
      <c r="G335" s="635"/>
      <c r="H335" s="635"/>
      <c r="I335" s="635"/>
      <c r="J335" s="250"/>
      <c r="K335" s="250"/>
      <c r="L335" s="250"/>
      <c r="M335" s="688"/>
    </row>
    <row r="336" spans="1:24" s="158" customFormat="1" outlineLevel="2">
      <c r="A336" s="212"/>
      <c r="B336" s="619">
        <v>125514</v>
      </c>
      <c r="C336" s="632" t="s">
        <v>556</v>
      </c>
      <c r="D336" s="625" t="s">
        <v>246</v>
      </c>
      <c r="E336" s="634">
        <v>83</v>
      </c>
      <c r="F336" s="634"/>
      <c r="G336" s="635"/>
      <c r="H336" s="635"/>
      <c r="I336" s="635"/>
      <c r="J336" s="250"/>
      <c r="K336" s="250"/>
      <c r="L336" s="250"/>
      <c r="M336" s="688"/>
    </row>
    <row r="337" spans="1:13" s="158" customFormat="1" ht="25.5" outlineLevel="2">
      <c r="A337" s="212"/>
      <c r="B337" s="619">
        <v>115155</v>
      </c>
      <c r="C337" s="632" t="s">
        <v>557</v>
      </c>
      <c r="D337" s="625" t="s">
        <v>246</v>
      </c>
      <c r="E337" s="634">
        <v>83</v>
      </c>
      <c r="F337" s="634"/>
      <c r="G337" s="635"/>
      <c r="H337" s="635"/>
      <c r="I337" s="635"/>
      <c r="J337" s="250"/>
      <c r="K337" s="250"/>
      <c r="L337" s="250"/>
      <c r="M337" s="688"/>
    </row>
    <row r="338" spans="1:13" s="158" customFormat="1" ht="25.5" outlineLevel="2">
      <c r="A338" s="212"/>
      <c r="B338" s="619">
        <v>121349</v>
      </c>
      <c r="C338" s="632" t="s">
        <v>558</v>
      </c>
      <c r="D338" s="625" t="s">
        <v>246</v>
      </c>
      <c r="E338" s="634">
        <v>83</v>
      </c>
      <c r="F338" s="634"/>
      <c r="G338" s="635"/>
      <c r="H338" s="635"/>
      <c r="I338" s="635"/>
      <c r="J338" s="250"/>
      <c r="K338" s="250"/>
      <c r="L338" s="250"/>
      <c r="M338" s="688"/>
    </row>
    <row r="339" spans="1:13" s="158" customFormat="1" outlineLevel="2">
      <c r="A339" s="212"/>
      <c r="B339" s="619">
        <v>129882</v>
      </c>
      <c r="C339" s="632" t="s">
        <v>687</v>
      </c>
      <c r="D339" s="625" t="s">
        <v>246</v>
      </c>
      <c r="E339" s="634">
        <v>174</v>
      </c>
      <c r="F339" s="634"/>
      <c r="G339" s="635"/>
      <c r="H339" s="635"/>
      <c r="I339" s="635"/>
      <c r="J339" s="250"/>
      <c r="K339" s="250"/>
      <c r="L339" s="250"/>
      <c r="M339" s="688"/>
    </row>
    <row r="340" spans="1:13" s="158" customFormat="1" outlineLevel="2">
      <c r="A340" s="212"/>
      <c r="B340" s="619">
        <v>125512</v>
      </c>
      <c r="C340" s="632" t="s">
        <v>559</v>
      </c>
      <c r="D340" s="625" t="s">
        <v>246</v>
      </c>
      <c r="E340" s="634">
        <v>208</v>
      </c>
      <c r="F340" s="634"/>
      <c r="G340" s="635"/>
      <c r="H340" s="635"/>
      <c r="I340" s="635"/>
      <c r="J340" s="250"/>
      <c r="K340" s="250"/>
      <c r="L340" s="250"/>
      <c r="M340" s="688"/>
    </row>
    <row r="341" spans="1:13" s="158" customFormat="1" outlineLevel="2">
      <c r="A341" s="212"/>
      <c r="B341" s="619">
        <v>119475</v>
      </c>
      <c r="C341" s="632" t="s">
        <v>560</v>
      </c>
      <c r="D341" s="625" t="s">
        <v>246</v>
      </c>
      <c r="E341" s="634">
        <v>214</v>
      </c>
      <c r="F341" s="634"/>
      <c r="G341" s="635"/>
      <c r="H341" s="635"/>
      <c r="I341" s="635"/>
      <c r="J341" s="250"/>
      <c r="K341" s="250"/>
      <c r="L341" s="250"/>
      <c r="M341" s="688"/>
    </row>
    <row r="342" spans="1:13" s="158" customFormat="1" outlineLevel="2">
      <c r="A342" s="212"/>
      <c r="B342" s="619">
        <v>124048</v>
      </c>
      <c r="C342" s="632" t="s">
        <v>561</v>
      </c>
      <c r="D342" s="625" t="s">
        <v>246</v>
      </c>
      <c r="E342" s="634">
        <v>214</v>
      </c>
      <c r="F342" s="634"/>
      <c r="G342" s="635"/>
      <c r="H342" s="635"/>
      <c r="I342" s="635"/>
      <c r="J342" s="250"/>
      <c r="K342" s="250"/>
      <c r="L342" s="250"/>
      <c r="M342" s="688"/>
    </row>
    <row r="343" spans="1:13" s="158" customFormat="1" outlineLevel="2">
      <c r="A343" s="212"/>
      <c r="B343" s="619" t="s">
        <v>1206</v>
      </c>
      <c r="C343" s="632" t="s">
        <v>562</v>
      </c>
      <c r="D343" s="625" t="s">
        <v>246</v>
      </c>
      <c r="E343" s="634">
        <v>457</v>
      </c>
      <c r="F343" s="634"/>
      <c r="G343" s="635"/>
      <c r="H343" s="635"/>
      <c r="I343" s="635"/>
      <c r="J343" s="250"/>
      <c r="K343" s="250"/>
      <c r="L343" s="250"/>
      <c r="M343" s="688"/>
    </row>
    <row r="344" spans="1:13" s="158" customFormat="1" outlineLevel="2">
      <c r="A344" s="212"/>
      <c r="B344" s="619" t="s">
        <v>1207</v>
      </c>
      <c r="C344" s="632" t="s">
        <v>1208</v>
      </c>
      <c r="D344" s="625" t="s">
        <v>246</v>
      </c>
      <c r="E344" s="634">
        <v>229</v>
      </c>
      <c r="F344" s="634"/>
      <c r="G344" s="635"/>
      <c r="H344" s="635"/>
      <c r="I344" s="635"/>
      <c r="J344" s="250"/>
      <c r="K344" s="250"/>
      <c r="L344" s="250"/>
      <c r="M344" s="688"/>
    </row>
    <row r="345" spans="1:13" s="156" customFormat="1" ht="17.25" customHeight="1">
      <c r="A345" s="212"/>
      <c r="B345" s="415" t="s">
        <v>228</v>
      </c>
      <c r="C345" s="637"/>
      <c r="D345" s="719"/>
      <c r="E345" s="719"/>
      <c r="F345" s="41"/>
      <c r="G345" s="41"/>
      <c r="H345" s="41"/>
      <c r="I345" s="42"/>
      <c r="J345" s="42"/>
      <c r="K345" s="42"/>
      <c r="L345" s="42"/>
      <c r="M345" s="688"/>
    </row>
    <row r="346" spans="1:13" s="156" customFormat="1" ht="21.75" customHeight="1" outlineLevel="1">
      <c r="A346" s="212"/>
      <c r="B346" s="757" t="s">
        <v>1228</v>
      </c>
      <c r="C346" s="746"/>
      <c r="D346" s="746"/>
      <c r="E346" s="746"/>
      <c r="F346" s="41"/>
      <c r="G346" s="41"/>
      <c r="H346" s="41"/>
      <c r="I346" s="42"/>
      <c r="J346" s="42"/>
      <c r="K346" s="42"/>
      <c r="L346" s="42"/>
      <c r="M346" s="472"/>
    </row>
    <row r="347" spans="1:13" s="245" customFormat="1" ht="40.5" customHeight="1" outlineLevel="2">
      <c r="A347" s="212"/>
      <c r="B347" s="743" t="s">
        <v>423</v>
      </c>
      <c r="C347" s="747"/>
      <c r="D347" s="747"/>
      <c r="E347" s="747"/>
      <c r="F347" s="45"/>
      <c r="G347" s="45"/>
      <c r="H347" s="45"/>
      <c r="I347" s="70"/>
      <c r="J347" s="70"/>
      <c r="K347" s="70"/>
      <c r="L347" s="70"/>
      <c r="M347" s="472"/>
    </row>
    <row r="348" spans="1:13" s="251" customFormat="1" ht="25.5" outlineLevel="2">
      <c r="A348" s="212"/>
      <c r="B348" s="187">
        <v>107782</v>
      </c>
      <c r="C348" s="483" t="s">
        <v>597</v>
      </c>
      <c r="D348" s="221" t="s">
        <v>246</v>
      </c>
      <c r="E348" s="325">
        <v>800</v>
      </c>
      <c r="F348" s="325"/>
      <c r="G348" s="325"/>
      <c r="H348" s="325"/>
      <c r="I348" s="325"/>
      <c r="J348" s="325"/>
      <c r="K348" s="325"/>
      <c r="L348" s="325"/>
      <c r="M348" s="472"/>
    </row>
    <row r="349" spans="1:13" s="251" customFormat="1" ht="25.5" outlineLevel="2">
      <c r="A349" s="212"/>
      <c r="B349" s="187">
        <v>107783</v>
      </c>
      <c r="C349" s="483" t="s">
        <v>598</v>
      </c>
      <c r="D349" s="221" t="s">
        <v>246</v>
      </c>
      <c r="E349" s="325">
        <v>840</v>
      </c>
      <c r="F349" s="325"/>
      <c r="G349" s="325"/>
      <c r="H349" s="325"/>
      <c r="I349" s="325"/>
      <c r="J349" s="325"/>
      <c r="K349" s="325"/>
      <c r="L349" s="325"/>
      <c r="M349" s="472"/>
    </row>
    <row r="350" spans="1:13" s="251" customFormat="1" ht="25.5" outlineLevel="2">
      <c r="A350" s="212"/>
      <c r="B350" s="187">
        <v>112279</v>
      </c>
      <c r="C350" s="483" t="s">
        <v>599</v>
      </c>
      <c r="D350" s="221" t="s">
        <v>246</v>
      </c>
      <c r="E350" s="325">
        <v>860</v>
      </c>
      <c r="F350" s="325"/>
      <c r="G350" s="325"/>
      <c r="H350" s="325"/>
      <c r="I350" s="325"/>
      <c r="J350" s="325"/>
      <c r="K350" s="325"/>
      <c r="L350" s="325"/>
      <c r="M350" s="472"/>
    </row>
    <row r="351" spans="1:13" s="251" customFormat="1" ht="29.25" customHeight="1" outlineLevel="2">
      <c r="A351" s="212"/>
      <c r="B351" s="190">
        <v>107784</v>
      </c>
      <c r="C351" s="478" t="s">
        <v>600</v>
      </c>
      <c r="D351" s="221" t="s">
        <v>246</v>
      </c>
      <c r="E351" s="325">
        <v>830</v>
      </c>
      <c r="F351" s="325"/>
      <c r="G351" s="325"/>
      <c r="H351" s="325"/>
      <c r="I351" s="325"/>
      <c r="J351" s="325"/>
      <c r="K351" s="325"/>
      <c r="L351" s="325"/>
      <c r="M351" s="472"/>
    </row>
    <row r="352" spans="1:13" s="251" customFormat="1" ht="26.25" customHeight="1" outlineLevel="2">
      <c r="A352" s="212"/>
      <c r="B352" s="190">
        <v>107785</v>
      </c>
      <c r="C352" s="478" t="s">
        <v>601</v>
      </c>
      <c r="D352" s="221" t="s">
        <v>246</v>
      </c>
      <c r="E352" s="325">
        <v>870</v>
      </c>
      <c r="F352" s="325"/>
      <c r="G352" s="325"/>
      <c r="H352" s="325"/>
      <c r="I352" s="325"/>
      <c r="J352" s="325"/>
      <c r="K352" s="325"/>
      <c r="L352" s="325"/>
      <c r="M352" s="472"/>
    </row>
    <row r="353" spans="1:13" s="251" customFormat="1" ht="29.25" customHeight="1" outlineLevel="2">
      <c r="A353" s="212"/>
      <c r="B353" s="190">
        <v>112280</v>
      </c>
      <c r="C353" s="478" t="s">
        <v>602</v>
      </c>
      <c r="D353" s="221" t="s">
        <v>246</v>
      </c>
      <c r="E353" s="325">
        <v>890</v>
      </c>
      <c r="F353" s="325"/>
      <c r="G353" s="325"/>
      <c r="H353" s="325"/>
      <c r="I353" s="325"/>
      <c r="J353" s="325"/>
      <c r="K353" s="325"/>
      <c r="L353" s="325"/>
      <c r="M353" s="472"/>
    </row>
    <row r="354" spans="1:13" s="331" customFormat="1" ht="20.25" customHeight="1" outlineLevel="2">
      <c r="A354" s="212"/>
      <c r="B354" s="743" t="s">
        <v>830</v>
      </c>
      <c r="C354" s="747"/>
      <c r="D354" s="747"/>
      <c r="E354" s="747"/>
      <c r="F354" s="402"/>
      <c r="G354" s="402"/>
      <c r="H354" s="402"/>
      <c r="I354" s="402"/>
      <c r="J354" s="402"/>
      <c r="K354" s="402"/>
      <c r="L354" s="403"/>
      <c r="M354" s="472"/>
    </row>
    <row r="355" spans="1:13" s="245" customFormat="1" outlineLevel="3">
      <c r="A355" s="212"/>
      <c r="B355" s="78">
        <v>132840</v>
      </c>
      <c r="C355" s="568" t="s">
        <v>906</v>
      </c>
      <c r="D355" s="689" t="s">
        <v>246</v>
      </c>
      <c r="E355" s="325">
        <v>70</v>
      </c>
      <c r="F355" s="325"/>
      <c r="G355" s="325"/>
      <c r="H355" s="325"/>
      <c r="I355" s="325"/>
      <c r="J355" s="340"/>
      <c r="K355" s="340"/>
      <c r="L355" s="340"/>
      <c r="M355" s="472"/>
    </row>
    <row r="356" spans="1:13" s="245" customFormat="1" outlineLevel="3">
      <c r="A356" s="212"/>
      <c r="B356" s="78">
        <v>129765</v>
      </c>
      <c r="C356" s="568" t="s">
        <v>910</v>
      </c>
      <c r="D356" s="689" t="s">
        <v>246</v>
      </c>
      <c r="E356" s="325">
        <v>70</v>
      </c>
      <c r="F356" s="325"/>
      <c r="G356" s="325"/>
      <c r="H356" s="325"/>
      <c r="I356" s="325"/>
      <c r="J356" s="340"/>
      <c r="K356" s="340"/>
      <c r="L356" s="340"/>
      <c r="M356" s="472"/>
    </row>
    <row r="357" spans="1:13" s="223" customFormat="1" ht="40.5" customHeight="1" outlineLevel="1">
      <c r="A357" s="212" t="s">
        <v>394</v>
      </c>
      <c r="B357" s="743" t="s">
        <v>424</v>
      </c>
      <c r="C357" s="744"/>
      <c r="D357" s="744"/>
      <c r="E357" s="744"/>
      <c r="F357" s="48"/>
      <c r="G357" s="48"/>
      <c r="H357" s="48"/>
      <c r="I357" s="49"/>
      <c r="J357" s="49"/>
      <c r="K357" s="49"/>
      <c r="L357" s="49"/>
      <c r="M357" s="472"/>
    </row>
    <row r="358" spans="1:13" s="251" customFormat="1" ht="25.5" outlineLevel="2">
      <c r="A358" s="212" t="s">
        <v>394</v>
      </c>
      <c r="B358" s="187">
        <v>112302</v>
      </c>
      <c r="C358" s="483" t="s">
        <v>911</v>
      </c>
      <c r="D358" s="221" t="s">
        <v>246</v>
      </c>
      <c r="E358" s="325">
        <v>850</v>
      </c>
      <c r="F358" s="325"/>
      <c r="G358" s="325"/>
      <c r="H358" s="325"/>
      <c r="I358" s="325"/>
      <c r="J358" s="325"/>
      <c r="K358" s="325"/>
      <c r="L358" s="325"/>
      <c r="M358" s="472"/>
    </row>
    <row r="359" spans="1:13" s="251" customFormat="1" ht="25.5" outlineLevel="2">
      <c r="A359" s="212" t="s">
        <v>394</v>
      </c>
      <c r="B359" s="187">
        <v>112303</v>
      </c>
      <c r="C359" s="483" t="s">
        <v>912</v>
      </c>
      <c r="D359" s="221" t="s">
        <v>246</v>
      </c>
      <c r="E359" s="325">
        <v>850</v>
      </c>
      <c r="F359" s="325"/>
      <c r="G359" s="325"/>
      <c r="H359" s="325"/>
      <c r="I359" s="325"/>
      <c r="J359" s="325"/>
      <c r="K359" s="325"/>
      <c r="L359" s="325"/>
      <c r="M359" s="472"/>
    </row>
    <row r="360" spans="1:13" s="251" customFormat="1" ht="25.5" outlineLevel="2">
      <c r="A360" s="212" t="s">
        <v>394</v>
      </c>
      <c r="B360" s="187">
        <v>112306</v>
      </c>
      <c r="C360" s="483" t="s">
        <v>913</v>
      </c>
      <c r="D360" s="221" t="s">
        <v>246</v>
      </c>
      <c r="E360" s="325">
        <v>880</v>
      </c>
      <c r="F360" s="325"/>
      <c r="G360" s="325"/>
      <c r="H360" s="325"/>
      <c r="I360" s="325"/>
      <c r="J360" s="325"/>
      <c r="K360" s="325"/>
      <c r="L360" s="325"/>
      <c r="M360" s="472"/>
    </row>
    <row r="361" spans="1:13" s="251" customFormat="1" ht="25.5" outlineLevel="2">
      <c r="A361" s="212" t="s">
        <v>394</v>
      </c>
      <c r="B361" s="187">
        <v>112307</v>
      </c>
      <c r="C361" s="483" t="s">
        <v>914</v>
      </c>
      <c r="D361" s="221" t="s">
        <v>246</v>
      </c>
      <c r="E361" s="325">
        <v>880</v>
      </c>
      <c r="F361" s="325"/>
      <c r="G361" s="325"/>
      <c r="H361" s="325"/>
      <c r="I361" s="325"/>
      <c r="J361" s="325"/>
      <c r="K361" s="325"/>
      <c r="L361" s="325"/>
      <c r="M361" s="472"/>
    </row>
    <row r="362" spans="1:13" s="331" customFormat="1" ht="20.25" customHeight="1" outlineLevel="2">
      <c r="A362" s="212"/>
      <c r="B362" s="743" t="s">
        <v>916</v>
      </c>
      <c r="C362" s="747"/>
      <c r="D362" s="747"/>
      <c r="E362" s="747"/>
      <c r="F362" s="402"/>
      <c r="G362" s="402"/>
      <c r="H362" s="402"/>
      <c r="I362" s="402"/>
      <c r="J362" s="402"/>
      <c r="K362" s="402"/>
      <c r="L362" s="403"/>
      <c r="M362" s="472"/>
    </row>
    <row r="363" spans="1:13" s="245" customFormat="1" outlineLevel="3">
      <c r="A363" s="212"/>
      <c r="B363" s="78">
        <v>129765</v>
      </c>
      <c r="C363" s="568" t="s">
        <v>910</v>
      </c>
      <c r="D363" s="689" t="s">
        <v>246</v>
      </c>
      <c r="E363" s="325">
        <v>70</v>
      </c>
      <c r="F363" s="325"/>
      <c r="G363" s="325"/>
      <c r="H363" s="325"/>
      <c r="I363" s="325"/>
      <c r="J363" s="340"/>
      <c r="K363" s="340"/>
      <c r="L363" s="340"/>
      <c r="M363" s="472"/>
    </row>
    <row r="364" spans="1:13" s="156" customFormat="1" outlineLevel="1">
      <c r="A364" s="212"/>
      <c r="B364" s="768" t="s">
        <v>917</v>
      </c>
      <c r="C364" s="744"/>
      <c r="D364" s="744"/>
      <c r="E364" s="744"/>
      <c r="F364" s="41"/>
      <c r="G364" s="41"/>
      <c r="H364" s="41"/>
      <c r="I364" s="42"/>
      <c r="J364" s="42"/>
      <c r="K364" s="42"/>
      <c r="L364" s="42"/>
      <c r="M364" s="688"/>
    </row>
    <row r="365" spans="1:13" s="156" customFormat="1" ht="25.5" customHeight="1" outlineLevel="2">
      <c r="A365" s="212"/>
      <c r="B365" s="743" t="s">
        <v>918</v>
      </c>
      <c r="C365" s="747"/>
      <c r="D365" s="747"/>
      <c r="E365" s="747"/>
      <c r="F365" s="41"/>
      <c r="G365" s="41"/>
      <c r="H365" s="41"/>
      <c r="I365" s="42"/>
      <c r="J365" s="42"/>
      <c r="K365" s="42"/>
      <c r="L365" s="42"/>
      <c r="M365" s="688"/>
    </row>
    <row r="366" spans="1:13" s="223" customFormat="1" outlineLevel="3">
      <c r="A366" s="212"/>
      <c r="B366" s="432">
        <v>132544</v>
      </c>
      <c r="C366" s="484" t="s">
        <v>919</v>
      </c>
      <c r="D366" s="358" t="s">
        <v>246</v>
      </c>
      <c r="E366" s="172">
        <v>935</v>
      </c>
      <c r="F366" s="172"/>
      <c r="G366" s="644"/>
      <c r="H366" s="644"/>
      <c r="I366" s="644"/>
      <c r="J366" s="324"/>
      <c r="K366" s="324"/>
      <c r="L366" s="324"/>
      <c r="M366" s="688"/>
    </row>
    <row r="367" spans="1:13" s="223" customFormat="1" outlineLevel="3">
      <c r="A367" s="212"/>
      <c r="B367" s="432">
        <v>132545</v>
      </c>
      <c r="C367" s="484" t="s">
        <v>920</v>
      </c>
      <c r="D367" s="358" t="s">
        <v>246</v>
      </c>
      <c r="E367" s="172">
        <v>935</v>
      </c>
      <c r="F367" s="172"/>
      <c r="G367" s="644"/>
      <c r="H367" s="644"/>
      <c r="I367" s="644"/>
      <c r="J367" s="324"/>
      <c r="K367" s="324"/>
      <c r="L367" s="324"/>
      <c r="M367" s="688"/>
    </row>
    <row r="368" spans="1:13" s="156" customFormat="1" outlineLevel="2">
      <c r="A368" s="212"/>
      <c r="B368" s="768" t="s">
        <v>84</v>
      </c>
      <c r="C368" s="744"/>
      <c r="D368" s="744"/>
      <c r="E368" s="744"/>
      <c r="F368" s="41"/>
      <c r="G368" s="41"/>
      <c r="H368" s="42"/>
      <c r="I368" s="42"/>
      <c r="J368" s="42"/>
      <c r="K368" s="42"/>
      <c r="L368" s="42"/>
      <c r="M368" s="688"/>
    </row>
    <row r="369" spans="1:17" s="223" customFormat="1" outlineLevel="3">
      <c r="A369" s="212"/>
      <c r="B369" s="248" t="s">
        <v>1337</v>
      </c>
      <c r="C369" s="485" t="s">
        <v>578</v>
      </c>
      <c r="D369" s="439" t="s">
        <v>246</v>
      </c>
      <c r="E369" s="433">
        <v>220</v>
      </c>
      <c r="F369" s="433"/>
      <c r="G369" s="433"/>
      <c r="H369" s="433"/>
      <c r="I369" s="433"/>
      <c r="J369" s="433"/>
      <c r="K369" s="433"/>
      <c r="L369" s="433"/>
      <c r="M369" s="688"/>
    </row>
    <row r="370" spans="1:17" s="223" customFormat="1" outlineLevel="3">
      <c r="A370" s="212"/>
      <c r="B370" s="248" t="s">
        <v>1338</v>
      </c>
      <c r="C370" s="485" t="s">
        <v>579</v>
      </c>
      <c r="D370" s="439" t="s">
        <v>246</v>
      </c>
      <c r="E370" s="433">
        <v>220</v>
      </c>
      <c r="F370" s="433"/>
      <c r="G370" s="433"/>
      <c r="H370" s="433"/>
      <c r="I370" s="433"/>
      <c r="J370" s="433"/>
      <c r="K370" s="433"/>
      <c r="L370" s="433"/>
      <c r="M370" s="688"/>
    </row>
    <row r="371" spans="1:17" s="223" customFormat="1" outlineLevel="3">
      <c r="A371" s="212"/>
      <c r="B371" s="248" t="s">
        <v>1321</v>
      </c>
      <c r="C371" s="486" t="s">
        <v>1322</v>
      </c>
      <c r="D371" s="435" t="s">
        <v>246</v>
      </c>
      <c r="E371" s="434">
        <v>90</v>
      </c>
      <c r="F371" s="434"/>
      <c r="G371" s="434"/>
      <c r="H371" s="434"/>
      <c r="I371" s="434"/>
      <c r="J371" s="434"/>
      <c r="K371" s="434"/>
      <c r="L371" s="434"/>
      <c r="M371" s="688"/>
    </row>
    <row r="372" spans="1:17" s="223" customFormat="1" outlineLevel="3">
      <c r="A372" s="212"/>
      <c r="B372" s="248" t="s">
        <v>1323</v>
      </c>
      <c r="C372" s="486" t="s">
        <v>921</v>
      </c>
      <c r="D372" s="435" t="s">
        <v>246</v>
      </c>
      <c r="E372" s="434">
        <v>105</v>
      </c>
      <c r="F372" s="434"/>
      <c r="G372" s="434"/>
      <c r="H372" s="434"/>
      <c r="I372" s="434"/>
      <c r="J372" s="434"/>
      <c r="K372" s="434"/>
      <c r="L372" s="434"/>
      <c r="M372" s="688"/>
    </row>
    <row r="373" spans="1:17" s="223" customFormat="1" outlineLevel="3">
      <c r="A373" s="212"/>
      <c r="B373" s="171">
        <v>105373</v>
      </c>
      <c r="C373" s="487" t="s">
        <v>139</v>
      </c>
      <c r="D373" s="358" t="s">
        <v>246</v>
      </c>
      <c r="E373" s="172">
        <v>55</v>
      </c>
      <c r="F373" s="172"/>
      <c r="G373" s="172"/>
      <c r="H373" s="172"/>
      <c r="I373" s="172"/>
      <c r="J373" s="172"/>
      <c r="K373" s="172"/>
      <c r="L373" s="172"/>
      <c r="M373" s="688"/>
    </row>
    <row r="374" spans="1:17" s="223" customFormat="1" outlineLevel="3">
      <c r="A374" s="212"/>
      <c r="B374" s="187" t="s">
        <v>1324</v>
      </c>
      <c r="C374" s="488" t="s">
        <v>1339</v>
      </c>
      <c r="D374" s="249" t="s">
        <v>246</v>
      </c>
      <c r="E374" s="305">
        <v>55</v>
      </c>
      <c r="F374" s="305"/>
      <c r="G374" s="503"/>
      <c r="H374" s="305"/>
      <c r="I374" s="305"/>
      <c r="J374" s="434"/>
      <c r="K374" s="434"/>
      <c r="L374" s="434"/>
      <c r="M374" s="688"/>
    </row>
    <row r="375" spans="1:17" s="398" customFormat="1" ht="23.25" customHeight="1">
      <c r="A375" s="212"/>
      <c r="B375" s="782" t="s">
        <v>142</v>
      </c>
      <c r="C375" s="783"/>
      <c r="D375" s="783"/>
      <c r="E375" s="783"/>
      <c r="F375" s="234"/>
      <c r="G375" s="234"/>
      <c r="H375" s="234"/>
      <c r="I375" s="122"/>
      <c r="J375" s="122"/>
      <c r="K375" s="122"/>
      <c r="L375" s="122"/>
      <c r="M375" s="397"/>
    </row>
    <row r="376" spans="1:17" s="398" customFormat="1" ht="105" customHeight="1">
      <c r="A376" s="212"/>
      <c r="B376" s="737" t="s">
        <v>1065</v>
      </c>
      <c r="C376" s="738"/>
      <c r="D376" s="738"/>
      <c r="E376" s="738"/>
      <c r="F376" s="399"/>
      <c r="G376" s="399"/>
      <c r="H376" s="399"/>
      <c r="I376" s="400"/>
      <c r="J376" s="400"/>
      <c r="K376" s="400"/>
      <c r="L376" s="400"/>
      <c r="M376" s="497"/>
    </row>
    <row r="377" spans="1:17" s="223" customFormat="1" ht="29.25" customHeight="1">
      <c r="A377" s="212"/>
      <c r="B377" s="564" t="s">
        <v>1340</v>
      </c>
      <c r="C377" s="478" t="s">
        <v>1066</v>
      </c>
      <c r="D377" s="221" t="s">
        <v>246</v>
      </c>
      <c r="E377" s="324">
        <v>1170</v>
      </c>
      <c r="F377" s="324"/>
      <c r="G377" s="324"/>
      <c r="H377" s="324"/>
      <c r="I377" s="324"/>
      <c r="J377" s="324"/>
      <c r="K377" s="324"/>
      <c r="L377" s="324"/>
      <c r="M377" s="497"/>
      <c r="O377" s="561"/>
      <c r="P377" s="561"/>
      <c r="Q377" s="562"/>
    </row>
    <row r="378" spans="1:17" s="398" customFormat="1" ht="102.75" customHeight="1">
      <c r="A378" s="212"/>
      <c r="B378" s="737" t="s">
        <v>1067</v>
      </c>
      <c r="C378" s="738"/>
      <c r="D378" s="738"/>
      <c r="E378" s="739"/>
      <c r="F378" s="399"/>
      <c r="G378" s="399"/>
      <c r="H378" s="399"/>
      <c r="I378" s="400"/>
      <c r="J378" s="400"/>
      <c r="K378" s="400"/>
      <c r="L378" s="400"/>
      <c r="M378" s="497"/>
    </row>
    <row r="379" spans="1:17" s="223" customFormat="1" ht="28.5" customHeight="1">
      <c r="A379" s="212"/>
      <c r="B379" s="564" t="s">
        <v>1341</v>
      </c>
      <c r="C379" s="478" t="s">
        <v>1062</v>
      </c>
      <c r="D379" s="221" t="s">
        <v>246</v>
      </c>
      <c r="E379" s="324">
        <v>1230</v>
      </c>
      <c r="F379" s="324"/>
      <c r="G379" s="324"/>
      <c r="H379" s="324"/>
      <c r="I379" s="324"/>
      <c r="J379" s="324"/>
      <c r="K379" s="324"/>
      <c r="L379" s="324"/>
      <c r="M379" s="497"/>
      <c r="O379" s="561"/>
      <c r="P379" s="561"/>
      <c r="Q379" s="562"/>
    </row>
    <row r="380" spans="1:17" s="398" customFormat="1" ht="106.5" customHeight="1">
      <c r="A380" s="212"/>
      <c r="B380" s="737" t="s">
        <v>1068</v>
      </c>
      <c r="C380" s="738"/>
      <c r="D380" s="738"/>
      <c r="E380" s="739"/>
      <c r="F380" s="399"/>
      <c r="G380" s="399"/>
      <c r="H380" s="399"/>
      <c r="I380" s="400"/>
      <c r="J380" s="400"/>
      <c r="K380" s="400"/>
      <c r="L380" s="400"/>
      <c r="M380" s="497"/>
    </row>
    <row r="381" spans="1:17" s="223" customFormat="1" ht="27" customHeight="1">
      <c r="A381" s="212"/>
      <c r="B381" s="564" t="s">
        <v>1342</v>
      </c>
      <c r="C381" s="478" t="s">
        <v>1061</v>
      </c>
      <c r="D381" s="221" t="s">
        <v>246</v>
      </c>
      <c r="E381" s="324">
        <v>1260</v>
      </c>
      <c r="F381" s="324"/>
      <c r="G381" s="324"/>
      <c r="H381" s="324"/>
      <c r="I381" s="324"/>
      <c r="J381" s="324"/>
      <c r="K381" s="324"/>
      <c r="L381" s="324"/>
      <c r="M381" s="472"/>
      <c r="O381" s="561"/>
      <c r="P381" s="561"/>
      <c r="Q381" s="562"/>
    </row>
    <row r="382" spans="1:17" s="398" customFormat="1" ht="15.75" customHeight="1">
      <c r="A382" s="212"/>
      <c r="B382" s="766" t="s">
        <v>987</v>
      </c>
      <c r="C382" s="767"/>
      <c r="D382" s="767"/>
      <c r="E382" s="767"/>
      <c r="F382" s="495"/>
      <c r="G382" s="495"/>
      <c r="H382" s="495"/>
      <c r="I382" s="496"/>
      <c r="J382" s="496"/>
      <c r="K382" s="496"/>
      <c r="L382" s="496"/>
      <c r="M382" s="472"/>
    </row>
    <row r="383" spans="1:17" s="398" customFormat="1" ht="28.5" customHeight="1">
      <c r="A383" s="212"/>
      <c r="B383" s="753" t="s">
        <v>1225</v>
      </c>
      <c r="C383" s="754"/>
      <c r="D383" s="754"/>
      <c r="E383" s="754"/>
      <c r="F383" s="399"/>
      <c r="G383" s="399"/>
      <c r="H383" s="399"/>
      <c r="I383" s="400"/>
      <c r="J383" s="400"/>
      <c r="K383" s="400"/>
      <c r="L383" s="400"/>
      <c r="M383" s="472"/>
    </row>
    <row r="384" spans="1:17" s="398" customFormat="1">
      <c r="A384" s="212"/>
      <c r="B384" s="619" t="s">
        <v>1188</v>
      </c>
      <c r="C384" s="620" t="s">
        <v>1189</v>
      </c>
      <c r="D384" s="221" t="s">
        <v>246</v>
      </c>
      <c r="E384" s="325">
        <v>55</v>
      </c>
      <c r="F384" s="325"/>
      <c r="G384" s="325"/>
      <c r="H384" s="325"/>
      <c r="I384" s="325"/>
      <c r="J384" s="325"/>
      <c r="K384" s="325"/>
      <c r="L384" s="325"/>
      <c r="M384" s="472"/>
    </row>
    <row r="385" spans="1:13" s="398" customFormat="1">
      <c r="A385" s="212"/>
      <c r="B385" s="494"/>
      <c r="C385" s="478" t="s">
        <v>577</v>
      </c>
      <c r="D385" s="221" t="s">
        <v>246</v>
      </c>
      <c r="E385" s="325">
        <v>55</v>
      </c>
      <c r="F385" s="325"/>
      <c r="G385" s="325"/>
      <c r="H385" s="325"/>
      <c r="I385" s="325"/>
      <c r="J385" s="325"/>
      <c r="K385" s="325"/>
      <c r="L385" s="325"/>
      <c r="M385" s="472"/>
    </row>
    <row r="386" spans="1:13" s="398" customFormat="1" ht="15.75" customHeight="1">
      <c r="A386" s="212"/>
      <c r="B386" s="766" t="s">
        <v>988</v>
      </c>
      <c r="C386" s="767"/>
      <c r="D386" s="767"/>
      <c r="E386" s="767"/>
      <c r="F386" s="495"/>
      <c r="G386" s="495"/>
      <c r="H386" s="495"/>
      <c r="I386" s="496"/>
      <c r="J386" s="496"/>
      <c r="K386" s="496"/>
      <c r="L386" s="496"/>
      <c r="M386" s="497"/>
    </row>
    <row r="387" spans="1:13" s="398" customFormat="1">
      <c r="A387" s="212"/>
      <c r="B387" s="494"/>
      <c r="C387" s="478" t="s">
        <v>989</v>
      </c>
      <c r="D387" s="221" t="s">
        <v>246</v>
      </c>
      <c r="E387" s="324">
        <v>90</v>
      </c>
      <c r="F387" s="324"/>
      <c r="G387" s="324"/>
      <c r="H387" s="324"/>
      <c r="I387" s="324"/>
      <c r="J387" s="324"/>
      <c r="K387" s="324"/>
      <c r="L387" s="324"/>
      <c r="M387" s="497"/>
    </row>
    <row r="388" spans="1:13" s="565" customFormat="1" ht="15">
      <c r="A388" s="212"/>
      <c r="B388" s="494"/>
      <c r="C388" s="478" t="s">
        <v>990</v>
      </c>
      <c r="D388" s="221" t="s">
        <v>246</v>
      </c>
      <c r="E388" s="324">
        <v>30</v>
      </c>
      <c r="F388" s="324"/>
      <c r="G388" s="324"/>
      <c r="H388" s="324"/>
      <c r="I388" s="324"/>
      <c r="J388" s="324"/>
      <c r="K388" s="324"/>
      <c r="L388" s="324"/>
      <c r="M388" s="497"/>
    </row>
    <row r="389" spans="1:13" s="223" customFormat="1">
      <c r="A389" s="212"/>
      <c r="B389" s="494"/>
      <c r="C389" s="478" t="s">
        <v>1057</v>
      </c>
      <c r="D389" s="221" t="s">
        <v>246</v>
      </c>
      <c r="E389" s="324">
        <v>25</v>
      </c>
      <c r="F389" s="324"/>
      <c r="G389" s="324"/>
      <c r="H389" s="324"/>
      <c r="I389" s="324"/>
      <c r="J389" s="324"/>
      <c r="K389" s="324"/>
      <c r="L389" s="324"/>
      <c r="M389" s="497"/>
    </row>
    <row r="390" spans="1:13" s="223" customFormat="1">
      <c r="A390" s="212"/>
      <c r="B390" s="494"/>
      <c r="C390" s="478" t="s">
        <v>991</v>
      </c>
      <c r="D390" s="221" t="s">
        <v>246</v>
      </c>
      <c r="E390" s="324">
        <v>40</v>
      </c>
      <c r="F390" s="324"/>
      <c r="G390" s="324"/>
      <c r="H390" s="324"/>
      <c r="I390" s="324"/>
      <c r="J390" s="324"/>
      <c r="K390" s="324"/>
      <c r="L390" s="324"/>
      <c r="M390" s="497"/>
    </row>
    <row r="391" spans="1:13" s="223" customFormat="1">
      <c r="A391" s="212"/>
      <c r="B391" s="494"/>
      <c r="C391" s="478" t="s">
        <v>992</v>
      </c>
      <c r="D391" s="221" t="s">
        <v>246</v>
      </c>
      <c r="E391" s="324">
        <v>15</v>
      </c>
      <c r="F391" s="324"/>
      <c r="G391" s="324"/>
      <c r="H391" s="324"/>
      <c r="I391" s="324"/>
      <c r="J391" s="324"/>
      <c r="K391" s="324"/>
      <c r="L391" s="324"/>
      <c r="M391" s="497"/>
    </row>
    <row r="392" spans="1:13" s="565" customFormat="1" ht="15">
      <c r="A392" s="212"/>
      <c r="B392" s="494"/>
      <c r="C392" s="478" t="s">
        <v>993</v>
      </c>
      <c r="D392" s="221" t="s">
        <v>246</v>
      </c>
      <c r="E392" s="324">
        <v>50</v>
      </c>
      <c r="F392" s="324"/>
      <c r="G392" s="324"/>
      <c r="H392" s="324"/>
      <c r="I392" s="324"/>
      <c r="J392" s="324"/>
      <c r="K392" s="324"/>
      <c r="L392" s="324"/>
      <c r="M392" s="497"/>
    </row>
    <row r="393" spans="1:13" s="565" customFormat="1" ht="25.5">
      <c r="A393" s="212"/>
      <c r="B393" s="494"/>
      <c r="C393" s="478" t="s">
        <v>994</v>
      </c>
      <c r="D393" s="221" t="s">
        <v>246</v>
      </c>
      <c r="E393" s="324">
        <v>250</v>
      </c>
      <c r="F393" s="324"/>
      <c r="G393" s="324"/>
      <c r="H393" s="324"/>
      <c r="I393" s="324"/>
      <c r="J393" s="324"/>
      <c r="K393" s="324"/>
      <c r="L393" s="324"/>
      <c r="M393" s="497"/>
    </row>
    <row r="394" spans="1:13" s="223" customFormat="1" ht="140.25" customHeight="1" outlineLevel="2">
      <c r="A394" s="212"/>
      <c r="B394" s="743" t="s">
        <v>1069</v>
      </c>
      <c r="C394" s="759"/>
      <c r="D394" s="759"/>
      <c r="E394" s="759"/>
      <c r="F394" s="114"/>
      <c r="G394" s="114"/>
      <c r="H394" s="114"/>
      <c r="I394" s="114"/>
      <c r="J394" s="114"/>
      <c r="K394" s="114"/>
      <c r="L394" s="115"/>
      <c r="M394" s="688"/>
    </row>
    <row r="395" spans="1:13" s="251" customFormat="1" ht="27.75" customHeight="1" outlineLevel="2">
      <c r="A395" s="212"/>
      <c r="B395" s="171" t="s">
        <v>1343</v>
      </c>
      <c r="C395" s="478" t="s">
        <v>1063</v>
      </c>
      <c r="D395" s="221" t="s">
        <v>246</v>
      </c>
      <c r="E395" s="324">
        <v>1820</v>
      </c>
      <c r="F395" s="324"/>
      <c r="G395" s="324"/>
      <c r="H395" s="324"/>
      <c r="I395" s="324"/>
      <c r="J395" s="324"/>
      <c r="K395" s="324"/>
      <c r="L395" s="324"/>
      <c r="M395" s="688"/>
    </row>
    <row r="396" spans="1:13" s="251" customFormat="1" ht="28.5" customHeight="1" outlineLevel="2">
      <c r="A396" s="212"/>
      <c r="B396" s="171" t="s">
        <v>1344</v>
      </c>
      <c r="C396" s="478" t="s">
        <v>1064</v>
      </c>
      <c r="D396" s="221" t="s">
        <v>246</v>
      </c>
      <c r="E396" s="324">
        <v>1820</v>
      </c>
      <c r="F396" s="324"/>
      <c r="G396" s="324"/>
      <c r="H396" s="324"/>
      <c r="I396" s="324"/>
      <c r="J396" s="324"/>
      <c r="K396" s="324"/>
      <c r="L396" s="324"/>
      <c r="M396" s="688"/>
    </row>
    <row r="397" spans="1:13" s="251" customFormat="1" ht="27.75" customHeight="1" outlineLevel="2">
      <c r="A397" s="212"/>
      <c r="B397" s="171" t="s">
        <v>1345</v>
      </c>
      <c r="C397" s="478" t="s">
        <v>1346</v>
      </c>
      <c r="D397" s="221" t="s">
        <v>246</v>
      </c>
      <c r="E397" s="324">
        <v>1820</v>
      </c>
      <c r="F397" s="324"/>
      <c r="G397" s="324"/>
      <c r="H397" s="324"/>
      <c r="I397" s="324"/>
      <c r="J397" s="324"/>
      <c r="K397" s="324"/>
      <c r="L397" s="324"/>
      <c r="M397" s="688"/>
    </row>
    <row r="398" spans="1:13" s="331" customFormat="1" ht="21" customHeight="1" outlineLevel="1">
      <c r="A398" s="212"/>
      <c r="B398" s="786" t="s">
        <v>798</v>
      </c>
      <c r="C398" s="787"/>
      <c r="D398" s="787"/>
      <c r="E398" s="787"/>
      <c r="F398" s="234"/>
      <c r="G398" s="234"/>
      <c r="H398" s="234"/>
      <c r="I398" s="122"/>
      <c r="J398" s="122"/>
      <c r="K398" s="122"/>
      <c r="L398" s="122"/>
      <c r="M398" s="169"/>
    </row>
    <row r="399" spans="1:13" s="223" customFormat="1" outlineLevel="2">
      <c r="A399" s="212"/>
      <c r="B399" s="182" t="s">
        <v>425</v>
      </c>
      <c r="C399" s="479"/>
      <c r="D399" s="717"/>
      <c r="E399" s="717"/>
      <c r="F399" s="717"/>
      <c r="G399" s="717"/>
      <c r="H399" s="717"/>
      <c r="I399" s="72"/>
      <c r="J399" s="72"/>
      <c r="K399" s="72"/>
      <c r="L399" s="72"/>
      <c r="M399" s="688"/>
    </row>
    <row r="400" spans="1:13" s="251" customFormat="1" outlineLevel="3">
      <c r="A400" s="212" t="s">
        <v>392</v>
      </c>
      <c r="B400" s="619" t="s">
        <v>1190</v>
      </c>
      <c r="C400" s="632" t="s">
        <v>675</v>
      </c>
      <c r="D400" s="625" t="s">
        <v>246</v>
      </c>
      <c r="E400" s="305">
        <v>779</v>
      </c>
      <c r="F400" s="305"/>
      <c r="G400" s="622"/>
      <c r="H400" s="622"/>
      <c r="I400" s="622"/>
      <c r="J400" s="304"/>
      <c r="K400" s="304"/>
      <c r="L400" s="304"/>
      <c r="M400" s="688"/>
    </row>
    <row r="401" spans="1:13" s="158" customFormat="1" ht="25.5" outlineLevel="3">
      <c r="A401" s="212" t="s">
        <v>392</v>
      </c>
      <c r="B401" s="619" t="s">
        <v>995</v>
      </c>
      <c r="C401" s="632" t="s">
        <v>996</v>
      </c>
      <c r="D401" s="625" t="s">
        <v>246</v>
      </c>
      <c r="E401" s="305">
        <v>810</v>
      </c>
      <c r="F401" s="305"/>
      <c r="G401" s="622"/>
      <c r="H401" s="622"/>
      <c r="I401" s="622"/>
      <c r="J401" s="304"/>
      <c r="K401" s="304"/>
      <c r="L401" s="304"/>
      <c r="M401" s="688"/>
    </row>
    <row r="402" spans="1:13" s="158" customFormat="1" ht="25.5" outlineLevel="3">
      <c r="A402" s="212" t="s">
        <v>392</v>
      </c>
      <c r="B402" s="619">
        <v>127069</v>
      </c>
      <c r="C402" s="632" t="s">
        <v>537</v>
      </c>
      <c r="D402" s="625" t="s">
        <v>246</v>
      </c>
      <c r="E402" s="305">
        <v>994</v>
      </c>
      <c r="F402" s="305"/>
      <c r="G402" s="622"/>
      <c r="H402" s="622"/>
      <c r="I402" s="622"/>
      <c r="J402" s="324"/>
      <c r="K402" s="324"/>
      <c r="L402" s="324"/>
      <c r="M402" s="688"/>
    </row>
    <row r="403" spans="1:13" s="158" customFormat="1" ht="25.5" outlineLevel="3">
      <c r="A403" s="212" t="s">
        <v>392</v>
      </c>
      <c r="B403" s="619" t="s">
        <v>1191</v>
      </c>
      <c r="C403" s="632" t="s">
        <v>1192</v>
      </c>
      <c r="D403" s="625" t="s">
        <v>246</v>
      </c>
      <c r="E403" s="305">
        <v>1100</v>
      </c>
      <c r="F403" s="305"/>
      <c r="G403" s="622"/>
      <c r="H403" s="622"/>
      <c r="I403" s="622"/>
      <c r="J403" s="324"/>
      <c r="K403" s="324"/>
      <c r="L403" s="324"/>
      <c r="M403" s="688"/>
    </row>
    <row r="404" spans="1:13" s="158" customFormat="1" ht="25.5" outlineLevel="3">
      <c r="A404" s="212" t="s">
        <v>392</v>
      </c>
      <c r="B404" s="619" t="s">
        <v>1240</v>
      </c>
      <c r="C404" s="632" t="s">
        <v>1193</v>
      </c>
      <c r="D404" s="625" t="s">
        <v>246</v>
      </c>
      <c r="E404" s="305">
        <v>1100</v>
      </c>
      <c r="F404" s="305"/>
      <c r="G404" s="622"/>
      <c r="H404" s="622"/>
      <c r="I404" s="622"/>
      <c r="J404" s="304"/>
      <c r="K404" s="304"/>
      <c r="L404" s="304"/>
      <c r="M404" s="688"/>
    </row>
    <row r="405" spans="1:13" s="223" customFormat="1" outlineLevel="2">
      <c r="A405" s="212"/>
      <c r="B405" s="182" t="s">
        <v>674</v>
      </c>
      <c r="C405" s="479"/>
      <c r="D405" s="717"/>
      <c r="E405" s="717"/>
      <c r="F405" s="717"/>
      <c r="G405" s="72"/>
      <c r="H405" s="72"/>
      <c r="I405" s="72"/>
      <c r="J405" s="72"/>
      <c r="K405" s="72"/>
      <c r="L405" s="72"/>
      <c r="M405" s="688"/>
    </row>
    <row r="406" spans="1:13" s="158" customFormat="1" ht="25.5" outlineLevel="3">
      <c r="A406" s="212" t="s">
        <v>392</v>
      </c>
      <c r="B406" s="494" t="s">
        <v>1384</v>
      </c>
      <c r="C406" s="500" t="s">
        <v>1194</v>
      </c>
      <c r="D406" s="501" t="s">
        <v>246</v>
      </c>
      <c r="E406" s="172">
        <v>875</v>
      </c>
      <c r="F406" s="172"/>
      <c r="G406" s="172"/>
      <c r="H406" s="172"/>
      <c r="I406" s="172"/>
      <c r="J406" s="499"/>
      <c r="K406" s="499"/>
      <c r="L406" s="499"/>
      <c r="M406" s="688"/>
    </row>
    <row r="407" spans="1:13" s="158" customFormat="1" ht="25.5" outlineLevel="3">
      <c r="A407" s="212" t="s">
        <v>392</v>
      </c>
      <c r="B407" s="494" t="s">
        <v>997</v>
      </c>
      <c r="C407" s="500" t="s">
        <v>998</v>
      </c>
      <c r="D407" s="501" t="s">
        <v>246</v>
      </c>
      <c r="E407" s="172">
        <v>900</v>
      </c>
      <c r="F407" s="172"/>
      <c r="G407" s="172"/>
      <c r="H407" s="172"/>
      <c r="I407" s="172"/>
      <c r="J407" s="499"/>
      <c r="K407" s="499"/>
      <c r="L407" s="499"/>
      <c r="M407" s="688"/>
    </row>
    <row r="408" spans="1:13" s="158" customFormat="1" ht="25.5" outlineLevel="3">
      <c r="A408" s="212" t="s">
        <v>392</v>
      </c>
      <c r="B408" s="494" t="s">
        <v>1195</v>
      </c>
      <c r="C408" s="500" t="s">
        <v>1196</v>
      </c>
      <c r="D408" s="501" t="s">
        <v>246</v>
      </c>
      <c r="E408" s="172">
        <v>906</v>
      </c>
      <c r="F408" s="172"/>
      <c r="G408" s="172"/>
      <c r="H408" s="172"/>
      <c r="I408" s="172"/>
      <c r="J408" s="499"/>
      <c r="K408" s="172"/>
      <c r="L408" s="172"/>
      <c r="M408" s="688"/>
    </row>
    <row r="409" spans="1:13" s="158" customFormat="1" ht="38.25" outlineLevel="3">
      <c r="A409" s="212" t="s">
        <v>392</v>
      </c>
      <c r="B409" s="494">
        <v>127070</v>
      </c>
      <c r="C409" s="500" t="s">
        <v>538</v>
      </c>
      <c r="D409" s="501" t="s">
        <v>246</v>
      </c>
      <c r="E409" s="172">
        <v>1084</v>
      </c>
      <c r="F409" s="172"/>
      <c r="G409" s="172"/>
      <c r="H409" s="172"/>
      <c r="I409" s="172"/>
      <c r="J409" s="499"/>
      <c r="K409" s="172"/>
      <c r="L409" s="172"/>
      <c r="M409" s="688"/>
    </row>
    <row r="410" spans="1:13" s="158" customFormat="1" ht="38.25" outlineLevel="3">
      <c r="A410" s="212" t="s">
        <v>392</v>
      </c>
      <c r="B410" s="494" t="s">
        <v>1197</v>
      </c>
      <c r="C410" s="500" t="s">
        <v>1198</v>
      </c>
      <c r="D410" s="501" t="s">
        <v>246</v>
      </c>
      <c r="E410" s="172">
        <v>1090</v>
      </c>
      <c r="F410" s="172"/>
      <c r="G410" s="172"/>
      <c r="H410" s="172"/>
      <c r="I410" s="172"/>
      <c r="J410" s="499"/>
      <c r="K410" s="499"/>
      <c r="L410" s="499"/>
      <c r="M410" s="688"/>
    </row>
    <row r="411" spans="1:13" s="158" customFormat="1" ht="38.25" outlineLevel="3">
      <c r="A411" s="212" t="s">
        <v>392</v>
      </c>
      <c r="B411" s="494" t="s">
        <v>1199</v>
      </c>
      <c r="C411" s="633" t="s">
        <v>1200</v>
      </c>
      <c r="D411" s="501" t="s">
        <v>246</v>
      </c>
      <c r="E411" s="172">
        <v>1196</v>
      </c>
      <c r="F411" s="172"/>
      <c r="G411" s="172"/>
      <c r="H411" s="172"/>
      <c r="I411" s="172"/>
      <c r="J411" s="499"/>
      <c r="K411" s="499"/>
      <c r="L411" s="499"/>
      <c r="M411" s="688"/>
    </row>
    <row r="412" spans="1:13" s="158" customFormat="1" ht="25.5" outlineLevel="3">
      <c r="A412" s="212" t="s">
        <v>392</v>
      </c>
      <c r="B412" s="494" t="s">
        <v>1398</v>
      </c>
      <c r="C412" s="633" t="s">
        <v>1385</v>
      </c>
      <c r="D412" s="501" t="s">
        <v>246</v>
      </c>
      <c r="E412" s="172">
        <v>1170</v>
      </c>
      <c r="F412" s="172"/>
      <c r="G412" s="172"/>
      <c r="H412" s="172"/>
      <c r="I412" s="172"/>
      <c r="J412" s="499"/>
      <c r="K412" s="499"/>
      <c r="L412" s="499"/>
      <c r="M412" s="688"/>
    </row>
    <row r="413" spans="1:13" s="158" customFormat="1" ht="38.25" outlineLevel="3">
      <c r="A413" s="212" t="s">
        <v>392</v>
      </c>
      <c r="B413" s="494" t="s">
        <v>1201</v>
      </c>
      <c r="C413" s="633" t="s">
        <v>1202</v>
      </c>
      <c r="D413" s="501" t="s">
        <v>246</v>
      </c>
      <c r="E413" s="172">
        <v>1196</v>
      </c>
      <c r="F413" s="172"/>
      <c r="G413" s="172"/>
      <c r="H413" s="172"/>
      <c r="I413" s="172"/>
      <c r="J413" s="499"/>
      <c r="K413" s="499"/>
      <c r="L413" s="499"/>
      <c r="M413" s="688"/>
    </row>
    <row r="414" spans="1:13" s="158" customFormat="1" ht="25.5" outlineLevel="3">
      <c r="A414" s="212" t="s">
        <v>392</v>
      </c>
      <c r="B414" s="494" t="s">
        <v>1203</v>
      </c>
      <c r="C414" s="500" t="s">
        <v>1204</v>
      </c>
      <c r="D414" s="501" t="s">
        <v>246</v>
      </c>
      <c r="E414" s="172">
        <v>1160</v>
      </c>
      <c r="F414" s="172"/>
      <c r="G414" s="172"/>
      <c r="H414" s="172"/>
      <c r="I414" s="172"/>
      <c r="J414" s="172"/>
      <c r="K414" s="172"/>
      <c r="L414" s="172"/>
      <c r="M414" s="688"/>
    </row>
    <row r="415" spans="1:13" s="223" customFormat="1" outlineLevel="2">
      <c r="A415" s="212"/>
      <c r="B415" s="184" t="s">
        <v>1209</v>
      </c>
      <c r="C415" s="641"/>
      <c r="D415" s="642"/>
      <c r="E415" s="642"/>
      <c r="F415" s="642"/>
      <c r="G415" s="642"/>
      <c r="H415" s="642"/>
      <c r="I415" s="642"/>
      <c r="J415" s="643"/>
      <c r="K415" s="643"/>
      <c r="L415" s="643"/>
      <c r="M415" s="169"/>
    </row>
    <row r="416" spans="1:13" s="223" customFormat="1" outlineLevel="3">
      <c r="A416" s="212" t="s">
        <v>392</v>
      </c>
      <c r="B416" s="248" t="s">
        <v>1386</v>
      </c>
      <c r="C416" s="489" t="s">
        <v>1387</v>
      </c>
      <c r="D416" s="404" t="s">
        <v>246</v>
      </c>
      <c r="E416" s="305">
        <v>820</v>
      </c>
      <c r="F416" s="305"/>
      <c r="G416" s="324"/>
      <c r="H416" s="324"/>
      <c r="I416" s="324"/>
      <c r="J416" s="324"/>
      <c r="K416" s="324"/>
      <c r="L416" s="324"/>
      <c r="M416" s="169"/>
    </row>
    <row r="417" spans="1:24" s="223" customFormat="1" outlineLevel="3">
      <c r="A417" s="212" t="s">
        <v>393</v>
      </c>
      <c r="B417" s="248" t="s">
        <v>1388</v>
      </c>
      <c r="C417" s="489" t="s">
        <v>1389</v>
      </c>
      <c r="D417" s="404" t="s">
        <v>246</v>
      </c>
      <c r="E417" s="305">
        <v>855</v>
      </c>
      <c r="F417" s="305"/>
      <c r="G417" s="324"/>
      <c r="H417" s="324"/>
      <c r="I417" s="324"/>
      <c r="J417" s="324"/>
      <c r="K417" s="324"/>
      <c r="L417" s="324"/>
      <c r="M417" s="169"/>
    </row>
    <row r="418" spans="1:24" s="223" customFormat="1" outlineLevel="3">
      <c r="A418" s="212" t="s">
        <v>393</v>
      </c>
      <c r="B418" s="248" t="s">
        <v>1390</v>
      </c>
      <c r="C418" s="489" t="s">
        <v>1391</v>
      </c>
      <c r="D418" s="404" t="s">
        <v>246</v>
      </c>
      <c r="E418" s="305">
        <v>855</v>
      </c>
      <c r="F418" s="305"/>
      <c r="G418" s="324"/>
      <c r="H418" s="324"/>
      <c r="I418" s="324"/>
      <c r="J418" s="324"/>
      <c r="K418" s="324"/>
      <c r="L418" s="324"/>
      <c r="M418" s="169"/>
    </row>
    <row r="419" spans="1:24" s="223" customFormat="1" outlineLevel="3">
      <c r="A419" s="212" t="s">
        <v>392</v>
      </c>
      <c r="B419" s="248" t="s">
        <v>1392</v>
      </c>
      <c r="C419" s="489" t="s">
        <v>1393</v>
      </c>
      <c r="D419" s="404" t="s">
        <v>246</v>
      </c>
      <c r="E419" s="305">
        <v>944</v>
      </c>
      <c r="F419" s="305"/>
      <c r="G419" s="324"/>
      <c r="H419" s="324"/>
      <c r="I419" s="324"/>
      <c r="J419" s="324"/>
      <c r="K419" s="324"/>
      <c r="L419" s="324"/>
      <c r="M419" s="169"/>
    </row>
    <row r="420" spans="1:24" s="223" customFormat="1" outlineLevel="2">
      <c r="A420" s="212"/>
      <c r="B420" s="184" t="s">
        <v>1209</v>
      </c>
      <c r="C420" s="641"/>
      <c r="D420" s="642"/>
      <c r="E420" s="642"/>
      <c r="F420" s="642"/>
      <c r="G420" s="642"/>
      <c r="H420" s="642"/>
      <c r="I420" s="642"/>
      <c r="J420" s="643"/>
      <c r="K420" s="643"/>
      <c r="L420" s="643"/>
      <c r="M420" s="169"/>
    </row>
    <row r="421" spans="1:24" s="223" customFormat="1" outlineLevel="3">
      <c r="A421" s="212" t="s">
        <v>392</v>
      </c>
      <c r="B421" s="248" t="s">
        <v>1210</v>
      </c>
      <c r="C421" s="489" t="s">
        <v>1211</v>
      </c>
      <c r="D421" s="404" t="s">
        <v>246</v>
      </c>
      <c r="E421" s="305">
        <v>897</v>
      </c>
      <c r="F421" s="305"/>
      <c r="G421" s="324"/>
      <c r="H421" s="324"/>
      <c r="I421" s="324"/>
      <c r="J421" s="324"/>
      <c r="K421" s="324"/>
      <c r="L421" s="324"/>
      <c r="M421" s="169"/>
    </row>
    <row r="422" spans="1:24" s="223" customFormat="1" outlineLevel="3">
      <c r="A422" s="212" t="s">
        <v>393</v>
      </c>
      <c r="B422" s="248" t="s">
        <v>1394</v>
      </c>
      <c r="C422" s="489" t="s">
        <v>1395</v>
      </c>
      <c r="D422" s="404" t="s">
        <v>246</v>
      </c>
      <c r="E422" s="305">
        <v>943</v>
      </c>
      <c r="F422" s="305"/>
      <c r="G422" s="324"/>
      <c r="H422" s="324"/>
      <c r="I422" s="324"/>
      <c r="J422" s="324"/>
      <c r="K422" s="324"/>
      <c r="L422" s="324"/>
      <c r="M422" s="169"/>
    </row>
    <row r="423" spans="1:24" s="223" customFormat="1" outlineLevel="3">
      <c r="A423" s="212" t="s">
        <v>393</v>
      </c>
      <c r="B423" s="248" t="s">
        <v>1396</v>
      </c>
      <c r="C423" s="489" t="s">
        <v>1397</v>
      </c>
      <c r="D423" s="404" t="s">
        <v>246</v>
      </c>
      <c r="E423" s="305">
        <v>943</v>
      </c>
      <c r="F423" s="305"/>
      <c r="G423" s="324"/>
      <c r="H423" s="324"/>
      <c r="I423" s="324"/>
      <c r="J423" s="324"/>
      <c r="K423" s="324"/>
      <c r="L423" s="324"/>
      <c r="M423" s="169"/>
    </row>
    <row r="424" spans="1:24" s="223" customFormat="1" outlineLevel="3">
      <c r="A424" s="212" t="s">
        <v>392</v>
      </c>
      <c r="B424" s="248" t="s">
        <v>1212</v>
      </c>
      <c r="C424" s="489" t="s">
        <v>1213</v>
      </c>
      <c r="D424" s="404" t="s">
        <v>246</v>
      </c>
      <c r="E424" s="305">
        <v>994</v>
      </c>
      <c r="F424" s="305"/>
      <c r="G424" s="324"/>
      <c r="H424" s="324"/>
      <c r="I424" s="324"/>
      <c r="J424" s="324"/>
      <c r="K424" s="324"/>
      <c r="L424" s="324"/>
      <c r="M424" s="169"/>
    </row>
    <row r="425" spans="1:24" s="223" customFormat="1" outlineLevel="2">
      <c r="A425" s="212"/>
      <c r="B425" s="184" t="s">
        <v>799</v>
      </c>
      <c r="C425" s="481"/>
      <c r="D425" s="715"/>
      <c r="E425" s="715"/>
      <c r="F425" s="715"/>
      <c r="G425" s="715"/>
      <c r="H425" s="715"/>
      <c r="I425" s="715"/>
      <c r="J425" s="332"/>
      <c r="K425" s="332"/>
      <c r="L425" s="332"/>
      <c r="M425" s="169"/>
    </row>
    <row r="426" spans="1:24" s="406" customFormat="1" outlineLevel="3">
      <c r="A426" s="212"/>
      <c r="B426" s="248">
        <v>131925</v>
      </c>
      <c r="C426" s="489" t="s">
        <v>831</v>
      </c>
      <c r="D426" s="404" t="s">
        <v>246</v>
      </c>
      <c r="E426" s="305">
        <v>1099</v>
      </c>
      <c r="F426" s="305"/>
      <c r="G426" s="324"/>
      <c r="H426" s="324"/>
      <c r="I426" s="324"/>
      <c r="J426" s="324"/>
      <c r="K426" s="324"/>
      <c r="L426" s="324"/>
      <c r="M426" s="169"/>
    </row>
    <row r="427" spans="1:24" s="223" customFormat="1" outlineLevel="3">
      <c r="A427" s="212"/>
      <c r="B427" s="248">
        <v>131926</v>
      </c>
      <c r="C427" s="489" t="s">
        <v>800</v>
      </c>
      <c r="D427" s="404" t="s">
        <v>246</v>
      </c>
      <c r="E427" s="305">
        <v>650</v>
      </c>
      <c r="F427" s="305"/>
      <c r="G427" s="324"/>
      <c r="H427" s="324"/>
      <c r="I427" s="324"/>
      <c r="J427" s="324"/>
      <c r="K427" s="324"/>
      <c r="L427" s="324"/>
      <c r="M427" s="169"/>
    </row>
    <row r="428" spans="1:24" s="223" customFormat="1" outlineLevel="2">
      <c r="A428" s="212"/>
      <c r="B428" s="784" t="s">
        <v>1347</v>
      </c>
      <c r="C428" s="785"/>
      <c r="D428" s="785"/>
      <c r="E428" s="785"/>
      <c r="F428" s="46"/>
      <c r="G428" s="46"/>
      <c r="H428" s="46"/>
      <c r="I428" s="47"/>
      <c r="J428" s="47"/>
      <c r="K428" s="47"/>
      <c r="L428" s="47"/>
      <c r="M428" s="169"/>
    </row>
    <row r="429" spans="1:24" s="223" customFormat="1">
      <c r="A429" s="212"/>
      <c r="B429" s="494" t="s">
        <v>1337</v>
      </c>
      <c r="C429" s="478" t="s">
        <v>578</v>
      </c>
      <c r="D429" s="221" t="s">
        <v>246</v>
      </c>
      <c r="E429" s="324">
        <v>220</v>
      </c>
      <c r="F429" s="324"/>
      <c r="G429" s="324"/>
      <c r="H429" s="324"/>
      <c r="I429" s="433"/>
      <c r="J429" s="324"/>
      <c r="K429" s="324"/>
      <c r="L429" s="324"/>
      <c r="M429" s="560"/>
      <c r="N429" s="561"/>
      <c r="O429" s="561"/>
      <c r="P429" s="561"/>
      <c r="Q429" s="562"/>
      <c r="S429" s="563"/>
      <c r="T429" s="563"/>
      <c r="U429" s="561"/>
      <c r="V429" s="561"/>
      <c r="W429" s="561"/>
      <c r="X429" s="562"/>
    </row>
    <row r="430" spans="1:24" s="223" customFormat="1">
      <c r="A430" s="212"/>
      <c r="B430" s="494" t="s">
        <v>1338</v>
      </c>
      <c r="C430" s="478" t="s">
        <v>579</v>
      </c>
      <c r="D430" s="221" t="s">
        <v>246</v>
      </c>
      <c r="E430" s="324">
        <v>220</v>
      </c>
      <c r="F430" s="324"/>
      <c r="G430" s="324"/>
      <c r="H430" s="324"/>
      <c r="I430" s="433"/>
      <c r="J430" s="324"/>
      <c r="K430" s="324"/>
      <c r="L430" s="324"/>
      <c r="M430" s="560"/>
      <c r="N430" s="561"/>
      <c r="O430" s="561"/>
      <c r="P430" s="561"/>
      <c r="Q430" s="562"/>
      <c r="S430" s="563"/>
      <c r="T430" s="563"/>
      <c r="U430" s="561"/>
      <c r="V430" s="561"/>
      <c r="W430" s="561"/>
      <c r="X430" s="562"/>
    </row>
    <row r="431" spans="1:24" s="223" customFormat="1" outlineLevel="3">
      <c r="A431" s="212"/>
      <c r="B431" s="190" t="s">
        <v>1324</v>
      </c>
      <c r="C431" s="482" t="s">
        <v>1214</v>
      </c>
      <c r="D431" s="502" t="s">
        <v>246</v>
      </c>
      <c r="E431" s="305">
        <v>55</v>
      </c>
      <c r="F431" s="305"/>
      <c r="G431" s="503"/>
      <c r="H431" s="305"/>
      <c r="I431" s="305"/>
      <c r="J431" s="305"/>
      <c r="K431" s="305"/>
      <c r="L431" s="305"/>
      <c r="M431" s="169"/>
    </row>
    <row r="432" spans="1:24" s="158" customFormat="1" outlineLevel="2">
      <c r="A432" s="212"/>
      <c r="B432" s="751" t="s">
        <v>1205</v>
      </c>
      <c r="C432" s="752"/>
      <c r="D432" s="752"/>
      <c r="E432" s="752"/>
      <c r="F432" s="46"/>
      <c r="G432" s="46"/>
      <c r="H432" s="46"/>
      <c r="I432" s="47"/>
      <c r="J432" s="47"/>
      <c r="K432" s="47"/>
      <c r="L432" s="47"/>
      <c r="M432" s="688"/>
    </row>
    <row r="433" spans="1:13" s="158" customFormat="1" outlineLevel="2">
      <c r="A433" s="212"/>
      <c r="B433" s="619">
        <v>129881</v>
      </c>
      <c r="C433" s="632" t="s">
        <v>688</v>
      </c>
      <c r="D433" s="625" t="s">
        <v>246</v>
      </c>
      <c r="E433" s="634">
        <v>67</v>
      </c>
      <c r="F433" s="634"/>
      <c r="G433" s="635"/>
      <c r="H433" s="635"/>
      <c r="I433" s="635"/>
      <c r="J433" s="250"/>
      <c r="K433" s="250"/>
      <c r="L433" s="250"/>
      <c r="M433" s="688"/>
    </row>
    <row r="434" spans="1:13" s="158" customFormat="1" outlineLevel="2">
      <c r="A434" s="212"/>
      <c r="B434" s="619">
        <v>125514</v>
      </c>
      <c r="C434" s="632" t="s">
        <v>556</v>
      </c>
      <c r="D434" s="625" t="s">
        <v>246</v>
      </c>
      <c r="E434" s="634">
        <v>83</v>
      </c>
      <c r="F434" s="634"/>
      <c r="G434" s="635"/>
      <c r="H434" s="635"/>
      <c r="I434" s="635"/>
      <c r="J434" s="250"/>
      <c r="K434" s="250"/>
      <c r="L434" s="250"/>
      <c r="M434" s="688"/>
    </row>
    <row r="435" spans="1:13" s="158" customFormat="1" ht="25.5" outlineLevel="2">
      <c r="A435" s="212"/>
      <c r="B435" s="619">
        <v>115155</v>
      </c>
      <c r="C435" s="632" t="s">
        <v>557</v>
      </c>
      <c r="D435" s="625" t="s">
        <v>246</v>
      </c>
      <c r="E435" s="634">
        <v>83</v>
      </c>
      <c r="F435" s="634"/>
      <c r="G435" s="635"/>
      <c r="H435" s="635"/>
      <c r="I435" s="635"/>
      <c r="J435" s="250"/>
      <c r="K435" s="250"/>
      <c r="L435" s="250"/>
      <c r="M435" s="688"/>
    </row>
    <row r="436" spans="1:13" s="158" customFormat="1" ht="25.5" outlineLevel="2">
      <c r="A436" s="212"/>
      <c r="B436" s="619">
        <v>121349</v>
      </c>
      <c r="C436" s="632" t="s">
        <v>558</v>
      </c>
      <c r="D436" s="625" t="s">
        <v>246</v>
      </c>
      <c r="E436" s="634">
        <v>83</v>
      </c>
      <c r="F436" s="634"/>
      <c r="G436" s="635"/>
      <c r="H436" s="635"/>
      <c r="I436" s="635"/>
      <c r="J436" s="250"/>
      <c r="K436" s="250"/>
      <c r="L436" s="250"/>
      <c r="M436" s="688"/>
    </row>
    <row r="437" spans="1:13" s="158" customFormat="1" outlineLevel="2">
      <c r="A437" s="212"/>
      <c r="B437" s="619">
        <v>129882</v>
      </c>
      <c r="C437" s="632" t="s">
        <v>687</v>
      </c>
      <c r="D437" s="625" t="s">
        <v>246</v>
      </c>
      <c r="E437" s="634">
        <v>174</v>
      </c>
      <c r="F437" s="634"/>
      <c r="G437" s="635"/>
      <c r="H437" s="635"/>
      <c r="I437" s="635"/>
      <c r="J437" s="250"/>
      <c r="K437" s="250"/>
      <c r="L437" s="250"/>
      <c r="M437" s="688"/>
    </row>
    <row r="438" spans="1:13" s="158" customFormat="1" outlineLevel="2">
      <c r="A438" s="212"/>
      <c r="B438" s="619">
        <v>125512</v>
      </c>
      <c r="C438" s="632" t="s">
        <v>559</v>
      </c>
      <c r="D438" s="625" t="s">
        <v>246</v>
      </c>
      <c r="E438" s="634">
        <v>208</v>
      </c>
      <c r="F438" s="634"/>
      <c r="G438" s="635"/>
      <c r="H438" s="635"/>
      <c r="I438" s="635"/>
      <c r="J438" s="250"/>
      <c r="K438" s="250"/>
      <c r="L438" s="250"/>
      <c r="M438" s="688"/>
    </row>
    <row r="439" spans="1:13" s="158" customFormat="1" outlineLevel="2">
      <c r="A439" s="212"/>
      <c r="B439" s="619">
        <v>119475</v>
      </c>
      <c r="C439" s="632" t="s">
        <v>560</v>
      </c>
      <c r="D439" s="625" t="s">
        <v>246</v>
      </c>
      <c r="E439" s="634">
        <v>214</v>
      </c>
      <c r="F439" s="634"/>
      <c r="G439" s="635"/>
      <c r="H439" s="635"/>
      <c r="I439" s="635"/>
      <c r="J439" s="250"/>
      <c r="K439" s="250"/>
      <c r="L439" s="250"/>
      <c r="M439" s="688"/>
    </row>
    <row r="440" spans="1:13" s="158" customFormat="1" outlineLevel="2">
      <c r="A440" s="212"/>
      <c r="B440" s="619">
        <v>124048</v>
      </c>
      <c r="C440" s="632" t="s">
        <v>561</v>
      </c>
      <c r="D440" s="625" t="s">
        <v>246</v>
      </c>
      <c r="E440" s="634">
        <v>214</v>
      </c>
      <c r="F440" s="634"/>
      <c r="G440" s="635"/>
      <c r="H440" s="635"/>
      <c r="I440" s="635"/>
      <c r="J440" s="250"/>
      <c r="K440" s="250"/>
      <c r="L440" s="250"/>
      <c r="M440" s="688"/>
    </row>
    <row r="441" spans="1:13" s="158" customFormat="1" outlineLevel="2">
      <c r="A441" s="212"/>
      <c r="B441" s="619" t="s">
        <v>1206</v>
      </c>
      <c r="C441" s="632" t="s">
        <v>562</v>
      </c>
      <c r="D441" s="625" t="s">
        <v>246</v>
      </c>
      <c r="E441" s="634">
        <v>457</v>
      </c>
      <c r="F441" s="634"/>
      <c r="G441" s="635"/>
      <c r="H441" s="635"/>
      <c r="I441" s="635"/>
      <c r="J441" s="250"/>
      <c r="K441" s="250"/>
      <c r="L441" s="250"/>
      <c r="M441" s="688"/>
    </row>
    <row r="442" spans="1:13" s="158" customFormat="1" outlineLevel="2">
      <c r="A442" s="212"/>
      <c r="B442" s="619" t="s">
        <v>1207</v>
      </c>
      <c r="C442" s="632" t="s">
        <v>1208</v>
      </c>
      <c r="D442" s="625" t="s">
        <v>246</v>
      </c>
      <c r="E442" s="634">
        <v>229</v>
      </c>
      <c r="F442" s="634"/>
      <c r="G442" s="635"/>
      <c r="H442" s="635"/>
      <c r="I442" s="635"/>
      <c r="J442" s="250"/>
      <c r="K442" s="250"/>
      <c r="L442" s="250"/>
      <c r="M442" s="688"/>
    </row>
    <row r="443" spans="1:13" s="6" customFormat="1" ht="15.75">
      <c r="A443" s="92"/>
      <c r="B443" s="415" t="s">
        <v>295</v>
      </c>
      <c r="C443" s="717"/>
      <c r="D443" s="717"/>
      <c r="E443" s="717"/>
      <c r="F443" s="41"/>
      <c r="G443" s="41"/>
      <c r="H443" s="41"/>
      <c r="I443" s="42"/>
      <c r="J443" s="42"/>
      <c r="K443" s="42"/>
      <c r="L443" s="42"/>
      <c r="M443" s="505"/>
    </row>
    <row r="444" spans="1:13" s="156" customFormat="1" ht="15.75" outlineLevel="1">
      <c r="A444" s="92"/>
      <c r="B444" s="415" t="s">
        <v>295</v>
      </c>
      <c r="C444" s="717"/>
      <c r="D444" s="717"/>
      <c r="E444" s="96"/>
      <c r="F444" s="97"/>
      <c r="G444" s="97"/>
      <c r="H444" s="97"/>
      <c r="I444" s="98"/>
      <c r="J444" s="98"/>
      <c r="K444" s="98"/>
      <c r="L444" s="98"/>
      <c r="M444" s="155"/>
    </row>
    <row r="445" spans="1:13" s="156" customFormat="1" outlineLevel="1">
      <c r="A445" s="92"/>
      <c r="B445" s="182" t="s">
        <v>858</v>
      </c>
      <c r="C445" s="688"/>
      <c r="D445" s="673"/>
      <c r="E445" s="674"/>
      <c r="F445" s="674"/>
      <c r="G445" s="674"/>
      <c r="H445" s="674"/>
      <c r="I445" s="674"/>
      <c r="J445" s="98"/>
      <c r="K445" s="98"/>
      <c r="L445" s="98"/>
      <c r="M445" s="155"/>
    </row>
    <row r="446" spans="1:13" s="39" customFormat="1" ht="13.5" customHeight="1" outlineLevel="2">
      <c r="A446" s="92"/>
      <c r="B446" s="187">
        <v>139155</v>
      </c>
      <c r="C446" s="369" t="s">
        <v>752</v>
      </c>
      <c r="D446" s="673" t="s">
        <v>246</v>
      </c>
      <c r="E446" s="674">
        <v>176</v>
      </c>
      <c r="F446" s="674"/>
      <c r="G446" s="674"/>
      <c r="H446" s="674"/>
      <c r="I446" s="465"/>
      <c r="J446" s="174"/>
      <c r="K446" s="674"/>
      <c r="L446" s="674"/>
      <c r="M446" s="672"/>
    </row>
    <row r="447" spans="1:13" s="39" customFormat="1" ht="13.5" customHeight="1" outlineLevel="2">
      <c r="A447" s="92"/>
      <c r="B447" s="187">
        <v>121723</v>
      </c>
      <c r="C447" s="369" t="s">
        <v>753</v>
      </c>
      <c r="D447" s="673" t="s">
        <v>246</v>
      </c>
      <c r="E447" s="674">
        <v>176</v>
      </c>
      <c r="F447" s="674"/>
      <c r="G447" s="674"/>
      <c r="H447" s="674"/>
      <c r="I447" s="465"/>
      <c r="J447" s="174"/>
      <c r="K447" s="674"/>
      <c r="L447" s="674"/>
      <c r="M447" s="672"/>
    </row>
    <row r="448" spans="1:13" s="372" customFormat="1" outlineLevel="2">
      <c r="A448" s="92"/>
      <c r="B448" s="187">
        <v>116077</v>
      </c>
      <c r="C448" s="688" t="s">
        <v>738</v>
      </c>
      <c r="D448" s="673" t="s">
        <v>246</v>
      </c>
      <c r="E448" s="674">
        <v>210</v>
      </c>
      <c r="F448" s="674"/>
      <c r="G448" s="674"/>
      <c r="H448" s="674"/>
      <c r="I448" s="466"/>
      <c r="J448" s="464"/>
      <c r="K448" s="370"/>
      <c r="L448" s="371"/>
      <c r="M448" s="287"/>
    </row>
    <row r="449" spans="1:13" s="372" customFormat="1" outlineLevel="2">
      <c r="A449" s="92"/>
      <c r="B449" s="187">
        <v>116078</v>
      </c>
      <c r="C449" s="688" t="s">
        <v>739</v>
      </c>
      <c r="D449" s="673" t="s">
        <v>246</v>
      </c>
      <c r="E449" s="674">
        <v>210</v>
      </c>
      <c r="F449" s="674"/>
      <c r="G449" s="674"/>
      <c r="H449" s="674"/>
      <c r="I449" s="466"/>
      <c r="J449" s="464"/>
      <c r="K449" s="370"/>
      <c r="L449" s="371"/>
      <c r="M449" s="287"/>
    </row>
    <row r="450" spans="1:13" s="372" customFormat="1" outlineLevel="2">
      <c r="A450" s="92"/>
      <c r="B450" s="187">
        <v>139157</v>
      </c>
      <c r="C450" s="369" t="s">
        <v>743</v>
      </c>
      <c r="D450" s="673" t="s">
        <v>246</v>
      </c>
      <c r="E450" s="674">
        <v>145</v>
      </c>
      <c r="F450" s="674"/>
      <c r="G450" s="674"/>
      <c r="H450" s="674"/>
      <c r="I450" s="466"/>
      <c r="J450" s="464"/>
      <c r="K450" s="370"/>
      <c r="L450" s="371"/>
      <c r="M450" s="287"/>
    </row>
    <row r="451" spans="1:13" s="372" customFormat="1" outlineLevel="2">
      <c r="A451" s="92"/>
      <c r="B451" s="187">
        <v>139158</v>
      </c>
      <c r="C451" s="369" t="s">
        <v>744</v>
      </c>
      <c r="D451" s="673" t="s">
        <v>246</v>
      </c>
      <c r="E451" s="674">
        <v>145</v>
      </c>
      <c r="F451" s="674"/>
      <c r="G451" s="674"/>
      <c r="H451" s="674"/>
      <c r="I451" s="466"/>
      <c r="J451" s="464"/>
      <c r="K451" s="370"/>
      <c r="L451" s="371"/>
      <c r="M451" s="287"/>
    </row>
    <row r="452" spans="1:13" s="372" customFormat="1" outlineLevel="2">
      <c r="A452" s="92"/>
      <c r="B452" s="187">
        <v>130986</v>
      </c>
      <c r="C452" s="369" t="s">
        <v>745</v>
      </c>
      <c r="D452" s="673" t="s">
        <v>246</v>
      </c>
      <c r="E452" s="674">
        <v>145</v>
      </c>
      <c r="F452" s="674"/>
      <c r="G452" s="674"/>
      <c r="H452" s="674"/>
      <c r="I452" s="466"/>
      <c r="J452" s="464"/>
      <c r="K452" s="370"/>
      <c r="L452" s="371"/>
      <c r="M452" s="287"/>
    </row>
    <row r="453" spans="1:13" s="372" customFormat="1" outlineLevel="2">
      <c r="A453" s="92"/>
      <c r="B453" s="187">
        <v>139159</v>
      </c>
      <c r="C453" s="369" t="s">
        <v>746</v>
      </c>
      <c r="D453" s="673" t="s">
        <v>246</v>
      </c>
      <c r="E453" s="674">
        <v>145</v>
      </c>
      <c r="F453" s="674"/>
      <c r="G453" s="674"/>
      <c r="H453" s="674"/>
      <c r="I453" s="466"/>
      <c r="J453" s="464"/>
      <c r="K453" s="370"/>
      <c r="L453" s="371"/>
      <c r="M453" s="287"/>
    </row>
    <row r="454" spans="1:13" s="372" customFormat="1" outlineLevel="2">
      <c r="A454" s="92"/>
      <c r="B454" s="187">
        <v>130985</v>
      </c>
      <c r="C454" s="369" t="s">
        <v>754</v>
      </c>
      <c r="D454" s="673" t="s">
        <v>246</v>
      </c>
      <c r="E454" s="674">
        <v>160</v>
      </c>
      <c r="F454" s="674"/>
      <c r="G454" s="674"/>
      <c r="H454" s="674"/>
      <c r="I454" s="466"/>
      <c r="J454" s="464"/>
      <c r="K454" s="370"/>
      <c r="L454" s="371"/>
      <c r="M454" s="287"/>
    </row>
    <row r="455" spans="1:13" s="372" customFormat="1" outlineLevel="2">
      <c r="A455" s="92"/>
      <c r="B455" s="427">
        <v>139160</v>
      </c>
      <c r="C455" s="428" t="s">
        <v>909</v>
      </c>
      <c r="D455" s="429" t="s">
        <v>329</v>
      </c>
      <c r="E455" s="430">
        <v>7990</v>
      </c>
      <c r="F455" s="430"/>
      <c r="G455" s="430"/>
      <c r="H455" s="430"/>
      <c r="I455" s="466"/>
      <c r="J455" s="464"/>
      <c r="K455" s="431"/>
      <c r="L455" s="371"/>
      <c r="M455" s="287"/>
    </row>
    <row r="456" spans="1:13" s="156" customFormat="1" outlineLevel="1">
      <c r="A456" s="92"/>
      <c r="B456" s="182" t="s">
        <v>859</v>
      </c>
      <c r="C456" s="688"/>
      <c r="D456" s="673"/>
      <c r="E456" s="674"/>
      <c r="F456" s="674"/>
      <c r="G456" s="674"/>
      <c r="H456" s="674"/>
      <c r="I456" s="674"/>
      <c r="J456" s="98"/>
      <c r="K456" s="98"/>
      <c r="L456" s="98"/>
      <c r="M456" s="155"/>
    </row>
    <row r="457" spans="1:13" s="156" customFormat="1" outlineLevel="2">
      <c r="A457" s="92"/>
      <c r="B457" s="187">
        <v>131182</v>
      </c>
      <c r="C457" s="688" t="s">
        <v>1093</v>
      </c>
      <c r="D457" s="673" t="s">
        <v>246</v>
      </c>
      <c r="E457" s="674">
        <v>145</v>
      </c>
      <c r="F457" s="674"/>
      <c r="G457" s="674"/>
      <c r="H457" s="674"/>
      <c r="I457" s="466"/>
      <c r="J457" s="174"/>
      <c r="K457" s="674"/>
      <c r="L457" s="674"/>
      <c r="M457" s="343"/>
    </row>
    <row r="458" spans="1:13" s="372" customFormat="1" outlineLevel="2">
      <c r="A458" s="92"/>
      <c r="B458" s="187">
        <v>121267</v>
      </c>
      <c r="C458" s="688" t="s">
        <v>1094</v>
      </c>
      <c r="D458" s="673" t="s">
        <v>246</v>
      </c>
      <c r="E458" s="674">
        <v>145</v>
      </c>
      <c r="F458" s="674"/>
      <c r="G458" s="674"/>
      <c r="H458" s="674"/>
      <c r="I458" s="466"/>
      <c r="J458" s="464"/>
      <c r="K458" s="370"/>
      <c r="L458" s="371"/>
      <c r="M458" s="287"/>
    </row>
    <row r="459" spans="1:13" s="372" customFormat="1" outlineLevel="2">
      <c r="A459" s="92"/>
      <c r="B459" s="187">
        <v>130425</v>
      </c>
      <c r="C459" s="369" t="s">
        <v>755</v>
      </c>
      <c r="D459" s="673" t="s">
        <v>246</v>
      </c>
      <c r="E459" s="674">
        <v>170</v>
      </c>
      <c r="F459" s="674"/>
      <c r="G459" s="674"/>
      <c r="H459" s="674"/>
      <c r="I459" s="466"/>
      <c r="J459" s="464"/>
      <c r="K459" s="370"/>
      <c r="L459" s="371"/>
      <c r="M459" s="287"/>
    </row>
    <row r="460" spans="1:13" s="372" customFormat="1" outlineLevel="2">
      <c r="A460" s="92"/>
      <c r="B460" s="187">
        <v>132551</v>
      </c>
      <c r="C460" s="369" t="s">
        <v>784</v>
      </c>
      <c r="D460" s="673" t="s">
        <v>246</v>
      </c>
      <c r="E460" s="674">
        <v>240</v>
      </c>
      <c r="F460" s="674"/>
      <c r="G460" s="674"/>
      <c r="H460" s="674"/>
      <c r="I460" s="466"/>
      <c r="J460" s="464"/>
      <c r="K460" s="370"/>
      <c r="L460" s="371"/>
      <c r="M460" s="287"/>
    </row>
    <row r="461" spans="1:13" s="156" customFormat="1" outlineLevel="2">
      <c r="A461" s="92"/>
      <c r="B461" s="187">
        <v>131715</v>
      </c>
      <c r="C461" s="369" t="s">
        <v>785</v>
      </c>
      <c r="D461" s="673" t="s">
        <v>246</v>
      </c>
      <c r="E461" s="674">
        <v>26</v>
      </c>
      <c r="F461" s="674"/>
      <c r="G461" s="674"/>
      <c r="H461" s="674"/>
      <c r="I461" s="466"/>
      <c r="J461" s="174"/>
      <c r="K461" s="674"/>
      <c r="L461" s="674"/>
      <c r="M461" s="343"/>
    </row>
    <row r="462" spans="1:13" s="156" customFormat="1" outlineLevel="2">
      <c r="A462" s="92"/>
      <c r="B462" s="187">
        <v>112999</v>
      </c>
      <c r="C462" s="688" t="s">
        <v>734</v>
      </c>
      <c r="D462" s="673" t="s">
        <v>246</v>
      </c>
      <c r="E462" s="674">
        <v>315</v>
      </c>
      <c r="F462" s="674"/>
      <c r="G462" s="674"/>
      <c r="H462" s="674"/>
      <c r="I462" s="466"/>
      <c r="J462" s="98"/>
      <c r="K462" s="98"/>
      <c r="L462" s="98"/>
      <c r="M462" s="155"/>
    </row>
    <row r="463" spans="1:13" s="156" customFormat="1" outlineLevel="2">
      <c r="A463" s="92"/>
      <c r="B463" s="187">
        <v>113000</v>
      </c>
      <c r="C463" s="688" t="s">
        <v>735</v>
      </c>
      <c r="D463" s="673" t="s">
        <v>246</v>
      </c>
      <c r="E463" s="674">
        <v>315</v>
      </c>
      <c r="F463" s="674"/>
      <c r="G463" s="674"/>
      <c r="H463" s="674"/>
      <c r="I463" s="466"/>
      <c r="J463" s="98"/>
      <c r="K463" s="98"/>
      <c r="L463" s="98"/>
      <c r="M463" s="155"/>
    </row>
    <row r="464" spans="1:13" s="156" customFormat="1" outlineLevel="1">
      <c r="A464" s="92"/>
      <c r="B464" s="182" t="s">
        <v>860</v>
      </c>
      <c r="C464" s="286"/>
      <c r="D464" s="673"/>
      <c r="E464" s="674"/>
      <c r="F464" s="674"/>
      <c r="G464" s="674"/>
      <c r="H464" s="674"/>
      <c r="I464" s="674"/>
      <c r="J464" s="98"/>
      <c r="K464" s="98"/>
      <c r="L464" s="98"/>
      <c r="M464" s="417"/>
    </row>
    <row r="465" spans="1:13" s="39" customFormat="1" outlineLevel="2">
      <c r="A465" s="92"/>
      <c r="B465" s="363">
        <v>113001</v>
      </c>
      <c r="C465" s="364" t="s">
        <v>736</v>
      </c>
      <c r="D465" s="673" t="s">
        <v>246</v>
      </c>
      <c r="E465" s="674">
        <v>320</v>
      </c>
      <c r="F465" s="674"/>
      <c r="G465" s="674"/>
      <c r="H465" s="674"/>
      <c r="I465" s="465"/>
      <c r="J465" s="324"/>
      <c r="K465" s="324"/>
      <c r="L465" s="324"/>
      <c r="M465" s="365"/>
    </row>
    <row r="466" spans="1:13" s="39" customFormat="1" ht="13.5" customHeight="1" outlineLevel="2">
      <c r="A466" s="92"/>
      <c r="B466" s="363">
        <v>113002</v>
      </c>
      <c r="C466" s="364" t="s">
        <v>737</v>
      </c>
      <c r="D466" s="673" t="s">
        <v>246</v>
      </c>
      <c r="E466" s="674">
        <v>320</v>
      </c>
      <c r="F466" s="674"/>
      <c r="G466" s="674"/>
      <c r="H466" s="674"/>
      <c r="I466" s="465"/>
      <c r="J466" s="324"/>
      <c r="K466" s="324"/>
      <c r="L466" s="324"/>
      <c r="M466" s="366"/>
    </row>
    <row r="467" spans="1:13" s="156" customFormat="1" ht="15.75">
      <c r="A467" s="92"/>
      <c r="B467" s="415" t="s">
        <v>751</v>
      </c>
      <c r="C467" s="717"/>
      <c r="D467" s="673"/>
      <c r="E467" s="96"/>
      <c r="F467" s="97"/>
      <c r="G467" s="97"/>
      <c r="H467" s="97"/>
      <c r="I467" s="98"/>
      <c r="J467" s="98"/>
      <c r="K467" s="98"/>
      <c r="L467" s="98"/>
      <c r="M467" s="155"/>
    </row>
    <row r="468" spans="1:13" s="156" customFormat="1" outlineLevel="1">
      <c r="A468" s="92"/>
      <c r="B468" s="182" t="s">
        <v>861</v>
      </c>
      <c r="C468" s="367"/>
      <c r="D468" s="673"/>
      <c r="E468" s="674"/>
      <c r="F468" s="674"/>
      <c r="G468" s="674"/>
      <c r="H468" s="674"/>
      <c r="I468" s="674"/>
      <c r="J468" s="98"/>
      <c r="K468" s="98"/>
      <c r="L468" s="98"/>
      <c r="M468" s="155"/>
    </row>
    <row r="469" spans="1:13" s="27" customFormat="1" outlineLevel="2">
      <c r="A469" s="92"/>
      <c r="B469" s="363">
        <v>115988</v>
      </c>
      <c r="C469" s="367" t="s">
        <v>740</v>
      </c>
      <c r="D469" s="673" t="s">
        <v>246</v>
      </c>
      <c r="E469" s="674">
        <v>520</v>
      </c>
      <c r="F469" s="674"/>
      <c r="G469" s="674"/>
      <c r="H469" s="674"/>
      <c r="I469" s="467"/>
      <c r="J469" s="368"/>
      <c r="K469" s="368"/>
      <c r="L469" s="368"/>
      <c r="M469" s="672"/>
    </row>
    <row r="470" spans="1:13" s="27" customFormat="1" outlineLevel="2">
      <c r="A470" s="92"/>
      <c r="B470" s="363">
        <v>115989</v>
      </c>
      <c r="C470" s="367" t="s">
        <v>741</v>
      </c>
      <c r="D470" s="673" t="s">
        <v>246</v>
      </c>
      <c r="E470" s="674">
        <v>520</v>
      </c>
      <c r="F470" s="674"/>
      <c r="G470" s="674"/>
      <c r="H470" s="674"/>
      <c r="I470" s="467"/>
      <c r="J470" s="368"/>
      <c r="K470" s="368"/>
      <c r="L470" s="368"/>
      <c r="M470" s="688"/>
    </row>
    <row r="471" spans="1:13" s="27" customFormat="1" outlineLevel="2">
      <c r="A471" s="92"/>
      <c r="B471" s="363">
        <v>121311</v>
      </c>
      <c r="C471" s="367" t="s">
        <v>742</v>
      </c>
      <c r="D471" s="673" t="s">
        <v>246</v>
      </c>
      <c r="E471" s="674">
        <v>470</v>
      </c>
      <c r="F471" s="674"/>
      <c r="G471" s="674"/>
      <c r="H471" s="674"/>
      <c r="I471" s="467"/>
      <c r="J471" s="368"/>
      <c r="K471" s="368"/>
      <c r="L471" s="368"/>
      <c r="M471" s="688"/>
    </row>
    <row r="472" spans="1:13" s="27" customFormat="1" outlineLevel="2">
      <c r="A472" s="92"/>
      <c r="B472" s="363">
        <v>121310</v>
      </c>
      <c r="C472" s="594" t="s">
        <v>1111</v>
      </c>
      <c r="D472" s="673" t="s">
        <v>246</v>
      </c>
      <c r="E472" s="674">
        <v>520</v>
      </c>
      <c r="F472" s="674"/>
      <c r="G472" s="674"/>
      <c r="H472" s="674"/>
      <c r="I472" s="467"/>
      <c r="J472" s="595"/>
      <c r="K472" s="595"/>
      <c r="L472" s="596"/>
      <c r="M472" s="287"/>
    </row>
    <row r="473" spans="1:13" s="372" customFormat="1" outlineLevel="2">
      <c r="A473" s="92"/>
      <c r="B473" s="363">
        <v>127951</v>
      </c>
      <c r="C473" s="369" t="s">
        <v>747</v>
      </c>
      <c r="D473" s="673" t="s">
        <v>246</v>
      </c>
      <c r="E473" s="674">
        <v>396</v>
      </c>
      <c r="F473" s="674"/>
      <c r="G473" s="674"/>
      <c r="H473" s="674"/>
      <c r="I473" s="466"/>
      <c r="J473" s="464"/>
      <c r="K473" s="370"/>
      <c r="L473" s="371"/>
      <c r="M473" s="287"/>
    </row>
    <row r="474" spans="1:13" s="372" customFormat="1" outlineLevel="2">
      <c r="A474" s="92"/>
      <c r="B474" s="363">
        <v>139161</v>
      </c>
      <c r="C474" s="369" t="s">
        <v>748</v>
      </c>
      <c r="D474" s="673" t="s">
        <v>246</v>
      </c>
      <c r="E474" s="674">
        <v>589.16000000000008</v>
      </c>
      <c r="F474" s="674"/>
      <c r="G474" s="674"/>
      <c r="H474" s="674"/>
      <c r="I474" s="466"/>
      <c r="J474" s="464"/>
      <c r="K474" s="370"/>
      <c r="L474" s="371"/>
      <c r="M474" s="287"/>
    </row>
    <row r="475" spans="1:13" s="513" customFormat="1" outlineLevel="2">
      <c r="A475" s="92"/>
      <c r="B475" s="507">
        <v>109138</v>
      </c>
      <c r="C475" s="508" t="s">
        <v>900</v>
      </c>
      <c r="D475" s="646" t="s">
        <v>329</v>
      </c>
      <c r="E475" s="426">
        <v>16000</v>
      </c>
      <c r="F475" s="426"/>
      <c r="G475" s="426"/>
      <c r="H475" s="426"/>
      <c r="I475" s="509"/>
      <c r="J475" s="510"/>
      <c r="K475" s="511"/>
      <c r="L475" s="512"/>
      <c r="M475" s="355" t="s">
        <v>655</v>
      </c>
    </row>
    <row r="476" spans="1:13" s="372" customFormat="1" outlineLevel="1">
      <c r="A476" s="92"/>
      <c r="B476" s="182" t="s">
        <v>862</v>
      </c>
      <c r="C476" s="369"/>
      <c r="D476" s="673"/>
      <c r="E476" s="674"/>
      <c r="F476" s="674"/>
      <c r="G476" s="674"/>
      <c r="H476" s="674"/>
      <c r="I476" s="674"/>
      <c r="J476" s="370"/>
      <c r="K476" s="370"/>
      <c r="L476" s="371"/>
      <c r="M476" s="287"/>
    </row>
    <row r="477" spans="1:13" s="372" customFormat="1" outlineLevel="2">
      <c r="A477" s="92"/>
      <c r="B477" s="363">
        <v>139163</v>
      </c>
      <c r="C477" s="369" t="s">
        <v>749</v>
      </c>
      <c r="D477" s="673" t="s">
        <v>246</v>
      </c>
      <c r="E477" s="674">
        <v>872.30000000000007</v>
      </c>
      <c r="F477" s="674"/>
      <c r="G477" s="674"/>
      <c r="H477" s="674"/>
      <c r="I477" s="466"/>
      <c r="J477" s="370"/>
      <c r="K477" s="370"/>
      <c r="L477" s="371"/>
      <c r="M477" s="287"/>
    </row>
    <row r="478" spans="1:13" s="372" customFormat="1" outlineLevel="2">
      <c r="A478" s="92"/>
      <c r="B478" s="363">
        <v>139164</v>
      </c>
      <c r="C478" s="369" t="s">
        <v>750</v>
      </c>
      <c r="D478" s="673" t="s">
        <v>246</v>
      </c>
      <c r="E478" s="674">
        <v>707.85</v>
      </c>
      <c r="F478" s="674"/>
      <c r="G478" s="674"/>
      <c r="H478" s="674"/>
      <c r="I478" s="466"/>
      <c r="J478" s="370"/>
      <c r="K478" s="370"/>
      <c r="L478" s="371"/>
      <c r="M478" s="287"/>
    </row>
    <row r="479" spans="1:13" s="27" customFormat="1" ht="14.25" customHeight="1">
      <c r="A479" s="92"/>
      <c r="B479" s="416" t="s">
        <v>296</v>
      </c>
      <c r="C479" s="567"/>
      <c r="D479" s="567"/>
      <c r="E479" s="161"/>
      <c r="F479" s="228"/>
      <c r="G479" s="228"/>
      <c r="H479" s="228"/>
      <c r="I479" s="229"/>
      <c r="J479" s="229"/>
      <c r="K479" s="229"/>
      <c r="L479" s="229"/>
      <c r="M479" s="287"/>
    </row>
    <row r="480" spans="1:13" s="27" customFormat="1" ht="14.25" customHeight="1" outlineLevel="1">
      <c r="A480" s="92"/>
      <c r="B480" s="182" t="s">
        <v>10</v>
      </c>
      <c r="C480" s="717"/>
      <c r="D480" s="717"/>
      <c r="E480" s="96"/>
      <c r="F480" s="97"/>
      <c r="G480" s="97"/>
      <c r="H480" s="97"/>
      <c r="I480" s="98"/>
      <c r="J480" s="98"/>
      <c r="K480" s="98"/>
      <c r="L480" s="98"/>
      <c r="M480" s="688"/>
    </row>
    <row r="481" spans="1:13" s="27" customFormat="1" ht="13.5" customHeight="1" outlineLevel="2">
      <c r="A481" s="92"/>
      <c r="B481" s="181">
        <v>55588</v>
      </c>
      <c r="C481" s="688" t="s">
        <v>368</v>
      </c>
      <c r="D481" s="673" t="s">
        <v>246</v>
      </c>
      <c r="E481" s="674">
        <v>73</v>
      </c>
      <c r="F481" s="675"/>
      <c r="G481" s="674"/>
      <c r="H481" s="674"/>
      <c r="I481" s="674"/>
      <c r="J481" s="674"/>
      <c r="K481" s="674"/>
      <c r="L481" s="467"/>
      <c r="M481" s="246"/>
    </row>
    <row r="482" spans="1:13" s="6" customFormat="1" outlineLevel="2">
      <c r="A482" s="92"/>
      <c r="B482" s="181">
        <v>55589</v>
      </c>
      <c r="C482" s="18" t="s">
        <v>95</v>
      </c>
      <c r="D482" s="673" t="s">
        <v>246</v>
      </c>
      <c r="E482" s="674">
        <v>73</v>
      </c>
      <c r="F482" s="675"/>
      <c r="G482" s="674"/>
      <c r="H482" s="674"/>
      <c r="I482" s="674"/>
      <c r="J482" s="674"/>
      <c r="K482" s="674"/>
      <c r="L482" s="11"/>
      <c r="M482" s="505"/>
    </row>
    <row r="483" spans="1:13" s="6" customFormat="1" outlineLevel="2">
      <c r="A483" s="92"/>
      <c r="B483" s="181">
        <v>47947</v>
      </c>
      <c r="C483" s="18" t="s">
        <v>96</v>
      </c>
      <c r="D483" s="673" t="s">
        <v>246</v>
      </c>
      <c r="E483" s="674">
        <v>76</v>
      </c>
      <c r="F483" s="675"/>
      <c r="G483" s="674"/>
      <c r="H483" s="674"/>
      <c r="I483" s="674"/>
      <c r="J483" s="674"/>
      <c r="K483" s="674"/>
      <c r="L483" s="11"/>
      <c r="M483" s="246"/>
    </row>
    <row r="484" spans="1:13" s="6" customFormat="1" outlineLevel="2">
      <c r="A484" s="92"/>
      <c r="B484" s="385">
        <v>129821</v>
      </c>
      <c r="C484" s="355" t="s">
        <v>908</v>
      </c>
      <c r="D484" s="386" t="s">
        <v>246</v>
      </c>
      <c r="E484" s="426">
        <v>61</v>
      </c>
      <c r="F484" s="426"/>
      <c r="G484" s="504"/>
      <c r="H484" s="426"/>
      <c r="I484" s="426"/>
      <c r="J484" s="426"/>
      <c r="K484" s="426"/>
      <c r="L484" s="11"/>
      <c r="M484" s="246"/>
    </row>
    <row r="485" spans="1:13" s="27" customFormat="1" ht="15.75" customHeight="1" outlineLevel="1">
      <c r="A485" s="92"/>
      <c r="B485" s="182" t="s">
        <v>387</v>
      </c>
      <c r="C485" s="717"/>
      <c r="D485" s="717"/>
      <c r="E485" s="96"/>
      <c r="F485" s="97"/>
      <c r="G485" s="97"/>
      <c r="H485" s="97"/>
      <c r="I485" s="639"/>
      <c r="J485" s="98"/>
      <c r="K485" s="98"/>
      <c r="L485" s="98"/>
      <c r="M485" s="688"/>
    </row>
    <row r="486" spans="1:13" s="27" customFormat="1" ht="15.75" customHeight="1" outlineLevel="2">
      <c r="A486" s="92"/>
      <c r="B486" s="187">
        <v>83615</v>
      </c>
      <c r="C486" s="688" t="s">
        <v>0</v>
      </c>
      <c r="D486" s="668" t="s">
        <v>246</v>
      </c>
      <c r="E486" s="674">
        <v>84</v>
      </c>
      <c r="F486" s="675"/>
      <c r="G486" s="674"/>
      <c r="H486" s="674"/>
      <c r="I486" s="467"/>
      <c r="J486" s="73"/>
      <c r="K486" s="73"/>
      <c r="L486" s="73"/>
      <c r="M486" s="688"/>
    </row>
    <row r="487" spans="1:13" s="27" customFormat="1" ht="15.75" customHeight="1" outlineLevel="2">
      <c r="A487" s="92"/>
      <c r="B487" s="187">
        <v>87281</v>
      </c>
      <c r="C487" s="688" t="s">
        <v>1</v>
      </c>
      <c r="D487" s="668" t="s">
        <v>246</v>
      </c>
      <c r="E487" s="674">
        <v>84</v>
      </c>
      <c r="F487" s="675"/>
      <c r="G487" s="674"/>
      <c r="H487" s="674"/>
      <c r="I487" s="467"/>
      <c r="J487" s="73"/>
      <c r="K487" s="73"/>
      <c r="L487" s="73"/>
      <c r="M487" s="672"/>
    </row>
    <row r="488" spans="1:13" s="27" customFormat="1" ht="15.75" customHeight="1" outlineLevel="2">
      <c r="A488" s="92"/>
      <c r="B488" s="338">
        <v>105127</v>
      </c>
      <c r="C488" s="688" t="s">
        <v>2</v>
      </c>
      <c r="D488" s="668" t="s">
        <v>246</v>
      </c>
      <c r="E488" s="674">
        <v>84</v>
      </c>
      <c r="F488" s="675"/>
      <c r="G488" s="674"/>
      <c r="H488" s="674"/>
      <c r="I488" s="467"/>
      <c r="J488" s="73"/>
      <c r="K488" s="73"/>
      <c r="L488" s="73"/>
      <c r="M488" s="672"/>
    </row>
    <row r="489" spans="1:13" s="27" customFormat="1" ht="15.75" customHeight="1" outlineLevel="2">
      <c r="A489" s="92"/>
      <c r="B489" s="338">
        <v>105128</v>
      </c>
      <c r="C489" s="688" t="s">
        <v>3</v>
      </c>
      <c r="D489" s="668" t="s">
        <v>246</v>
      </c>
      <c r="E489" s="674">
        <v>84</v>
      </c>
      <c r="F489" s="675"/>
      <c r="G489" s="674"/>
      <c r="H489" s="674"/>
      <c r="I489" s="467"/>
      <c r="J489" s="73"/>
      <c r="K489" s="73"/>
      <c r="L489" s="73"/>
      <c r="M489" s="672"/>
    </row>
    <row r="490" spans="1:13" s="27" customFormat="1" ht="15.75" customHeight="1" outlineLevel="2">
      <c r="A490" s="92"/>
      <c r="B490" s="339" t="s">
        <v>1100</v>
      </c>
      <c r="C490" s="422"/>
      <c r="D490" s="583"/>
      <c r="E490" s="578"/>
      <c r="F490" s="579"/>
      <c r="G490" s="578"/>
      <c r="H490" s="578"/>
      <c r="I490" s="580"/>
      <c r="J490" s="584"/>
      <c r="K490" s="584"/>
      <c r="L490" s="584"/>
      <c r="M490" s="672"/>
    </row>
    <row r="491" spans="1:13" s="27" customFormat="1" outlineLevel="2">
      <c r="A491" s="92"/>
      <c r="B491" s="338">
        <v>116442</v>
      </c>
      <c r="C491" s="688" t="s">
        <v>1101</v>
      </c>
      <c r="D491" s="673" t="s">
        <v>246</v>
      </c>
      <c r="E491" s="674">
        <v>95</v>
      </c>
      <c r="F491" s="675"/>
      <c r="G491" s="674"/>
      <c r="H491" s="674"/>
      <c r="I491" s="580"/>
      <c r="J491" s="584"/>
      <c r="K491" s="584"/>
      <c r="L491" s="584"/>
      <c r="M491" s="672"/>
    </row>
    <row r="492" spans="1:13" s="27" customFormat="1" outlineLevel="2">
      <c r="A492" s="92"/>
      <c r="B492" s="338">
        <v>116443</v>
      </c>
      <c r="C492" s="688" t="s">
        <v>1102</v>
      </c>
      <c r="D492" s="673" t="s">
        <v>246</v>
      </c>
      <c r="E492" s="674">
        <v>95</v>
      </c>
      <c r="F492" s="675"/>
      <c r="G492" s="674"/>
      <c r="H492" s="674"/>
      <c r="I492" s="580"/>
      <c r="J492" s="584"/>
      <c r="K492" s="584"/>
      <c r="L492" s="584"/>
      <c r="M492" s="672"/>
    </row>
    <row r="493" spans="1:13" s="27" customFormat="1" outlineLevel="1">
      <c r="A493" s="92"/>
      <c r="B493" s="339" t="s">
        <v>430</v>
      </c>
      <c r="D493" s="226"/>
      <c r="E493" s="99"/>
      <c r="F493" s="99"/>
      <c r="G493" s="100"/>
      <c r="H493" s="99"/>
      <c r="I493" s="581"/>
      <c r="J493" s="101"/>
      <c r="K493" s="101"/>
      <c r="L493" s="101"/>
      <c r="M493" s="672"/>
    </row>
    <row r="494" spans="1:13" s="27" customFormat="1" outlineLevel="2">
      <c r="A494" s="92"/>
      <c r="B494" s="181">
        <v>123113</v>
      </c>
      <c r="C494" s="31" t="s">
        <v>428</v>
      </c>
      <c r="D494" s="673" t="s">
        <v>246</v>
      </c>
      <c r="E494" s="73">
        <v>94</v>
      </c>
      <c r="F494" s="74"/>
      <c r="G494" s="73"/>
      <c r="H494" s="73"/>
      <c r="I494" s="467"/>
      <c r="J494" s="101"/>
      <c r="K494" s="101"/>
      <c r="L494" s="101"/>
      <c r="M494" s="672"/>
    </row>
    <row r="495" spans="1:13" s="27" customFormat="1" outlineLevel="2">
      <c r="A495" s="92"/>
      <c r="B495" s="181">
        <v>123114</v>
      </c>
      <c r="C495" s="31" t="s">
        <v>429</v>
      </c>
      <c r="D495" s="673" t="s">
        <v>246</v>
      </c>
      <c r="E495" s="73">
        <v>94</v>
      </c>
      <c r="F495" s="74"/>
      <c r="G495" s="73"/>
      <c r="H495" s="73"/>
      <c r="I495" s="467"/>
      <c r="J495" s="101"/>
      <c r="K495" s="101"/>
      <c r="L495" s="101"/>
      <c r="M495" s="672"/>
    </row>
    <row r="496" spans="1:13" s="6" customFormat="1" outlineLevel="1">
      <c r="A496" s="92"/>
      <c r="B496" s="182" t="s">
        <v>968</v>
      </c>
      <c r="C496" s="717"/>
      <c r="D496" s="717"/>
      <c r="E496" s="96"/>
      <c r="F496" s="97"/>
      <c r="G496" s="97"/>
      <c r="H496" s="97"/>
      <c r="I496" s="639"/>
      <c r="J496" s="98"/>
      <c r="K496" s="98"/>
      <c r="L496" s="98"/>
      <c r="M496" s="672"/>
    </row>
    <row r="497" spans="1:14" s="27" customFormat="1" outlineLevel="2">
      <c r="A497" s="92"/>
      <c r="B497" s="181">
        <v>134967</v>
      </c>
      <c r="C497" s="31" t="s">
        <v>969</v>
      </c>
      <c r="D497" s="673" t="s">
        <v>246</v>
      </c>
      <c r="E497" s="73">
        <v>84</v>
      </c>
      <c r="F497" s="73"/>
      <c r="G497" s="74"/>
      <c r="H497" s="73"/>
      <c r="I497" s="674"/>
      <c r="J497" s="73"/>
      <c r="K497" s="73"/>
      <c r="L497" s="73"/>
      <c r="M497" s="672"/>
    </row>
    <row r="498" spans="1:14" s="27" customFormat="1" outlineLevel="2">
      <c r="A498" s="92"/>
      <c r="B498" s="181">
        <v>139165</v>
      </c>
      <c r="C498" s="31" t="s">
        <v>970</v>
      </c>
      <c r="D498" s="673" t="s">
        <v>246</v>
      </c>
      <c r="E498" s="73">
        <v>74</v>
      </c>
      <c r="F498" s="73"/>
      <c r="G498" s="74"/>
      <c r="H498" s="73"/>
      <c r="I498" s="674"/>
      <c r="J498" s="73"/>
      <c r="K498" s="73"/>
      <c r="L498" s="73"/>
      <c r="M498" s="672"/>
    </row>
    <row r="499" spans="1:14" s="27" customFormat="1" outlineLevel="2">
      <c r="A499" s="92"/>
      <c r="B499" s="181">
        <v>134764</v>
      </c>
      <c r="C499" s="31" t="s">
        <v>971</v>
      </c>
      <c r="D499" s="673" t="s">
        <v>246</v>
      </c>
      <c r="E499" s="73">
        <v>61</v>
      </c>
      <c r="F499" s="73"/>
      <c r="G499" s="74"/>
      <c r="H499" s="73"/>
      <c r="I499" s="674"/>
      <c r="J499" s="73"/>
      <c r="K499" s="73"/>
      <c r="L499" s="73"/>
      <c r="M499" s="672"/>
    </row>
    <row r="500" spans="1:14" s="27" customFormat="1" ht="15.75">
      <c r="A500" s="92"/>
      <c r="B500" s="415" t="s">
        <v>9</v>
      </c>
      <c r="C500" s="717"/>
      <c r="D500" s="717"/>
      <c r="E500" s="96"/>
      <c r="F500" s="97"/>
      <c r="G500" s="97"/>
      <c r="H500" s="97"/>
      <c r="I500" s="639"/>
      <c r="J500" s="98"/>
      <c r="K500" s="98"/>
      <c r="L500" s="98"/>
      <c r="M500" s="672"/>
    </row>
    <row r="501" spans="1:14" s="27" customFormat="1" ht="15.75" customHeight="1" outlineLevel="1">
      <c r="A501" s="92"/>
      <c r="B501" s="182" t="s">
        <v>10</v>
      </c>
      <c r="C501" s="717"/>
      <c r="D501" s="717"/>
      <c r="E501" s="96"/>
      <c r="F501" s="97"/>
      <c r="G501" s="97"/>
      <c r="H501" s="97"/>
      <c r="I501" s="639"/>
      <c r="J501" s="98"/>
      <c r="K501" s="98"/>
      <c r="L501" s="98"/>
      <c r="M501" s="672"/>
    </row>
    <row r="502" spans="1:14" s="27" customFormat="1" ht="12" customHeight="1" outlineLevel="2">
      <c r="A502" s="92"/>
      <c r="B502" s="187">
        <v>35453</v>
      </c>
      <c r="C502" s="688" t="s">
        <v>163</v>
      </c>
      <c r="D502" s="673" t="s">
        <v>246</v>
      </c>
      <c r="E502" s="674">
        <v>92</v>
      </c>
      <c r="F502" s="675"/>
      <c r="G502" s="674"/>
      <c r="H502" s="674"/>
      <c r="I502" s="674"/>
      <c r="J502" s="674"/>
      <c r="K502" s="674"/>
      <c r="L502" s="467"/>
      <c r="M502" s="672"/>
    </row>
    <row r="503" spans="1:14" s="27" customFormat="1" ht="13.5" customHeight="1" outlineLevel="2">
      <c r="A503" s="92"/>
      <c r="B503" s="187">
        <v>37817</v>
      </c>
      <c r="C503" s="688" t="s">
        <v>164</v>
      </c>
      <c r="D503" s="673" t="s">
        <v>246</v>
      </c>
      <c r="E503" s="674">
        <v>92</v>
      </c>
      <c r="F503" s="675"/>
      <c r="G503" s="674"/>
      <c r="H503" s="674"/>
      <c r="I503" s="674"/>
      <c r="J503" s="674"/>
      <c r="K503" s="674"/>
      <c r="L503" s="467"/>
      <c r="M503" s="672"/>
    </row>
    <row r="504" spans="1:14" s="27" customFormat="1" outlineLevel="2">
      <c r="A504" s="92"/>
      <c r="B504" s="187">
        <v>33225</v>
      </c>
      <c r="C504" s="688" t="s">
        <v>161</v>
      </c>
      <c r="D504" s="673" t="s">
        <v>246</v>
      </c>
      <c r="E504" s="674">
        <v>120</v>
      </c>
      <c r="F504" s="675"/>
      <c r="G504" s="674"/>
      <c r="H504" s="674"/>
      <c r="I504" s="674"/>
      <c r="J504" s="674"/>
      <c r="K504" s="674"/>
      <c r="L504" s="467"/>
      <c r="M504" s="688"/>
    </row>
    <row r="505" spans="1:14" s="27" customFormat="1" outlineLevel="2">
      <c r="A505" s="92"/>
      <c r="B505" s="187">
        <v>33224</v>
      </c>
      <c r="C505" s="688" t="s">
        <v>162</v>
      </c>
      <c r="D505" s="673" t="s">
        <v>246</v>
      </c>
      <c r="E505" s="674">
        <v>120</v>
      </c>
      <c r="F505" s="675"/>
      <c r="G505" s="674"/>
      <c r="H505" s="674"/>
      <c r="I505" s="674"/>
      <c r="J505" s="674"/>
      <c r="K505" s="674"/>
      <c r="L505" s="467"/>
      <c r="M505" s="688"/>
    </row>
    <row r="506" spans="1:14" s="27" customFormat="1" outlineLevel="2">
      <c r="A506" s="92"/>
      <c r="B506" s="187">
        <v>59816</v>
      </c>
      <c r="C506" s="688" t="s">
        <v>1105</v>
      </c>
      <c r="D506" s="673" t="s">
        <v>246</v>
      </c>
      <c r="E506" s="674">
        <v>119</v>
      </c>
      <c r="F506" s="675"/>
      <c r="G506" s="674"/>
      <c r="H506" s="674"/>
      <c r="I506" s="591"/>
      <c r="J506" s="591"/>
      <c r="K506" s="591"/>
      <c r="L506" s="592"/>
      <c r="M506" s="688"/>
    </row>
    <row r="507" spans="1:14" s="27" customFormat="1" ht="14.25" customHeight="1" outlineLevel="1">
      <c r="A507" s="92"/>
      <c r="B507" s="182" t="s">
        <v>647</v>
      </c>
      <c r="C507" s="202"/>
      <c r="D507" s="203"/>
      <c r="E507" s="204"/>
      <c r="F507" s="204"/>
      <c r="G507" s="205"/>
      <c r="H507" s="204"/>
      <c r="I507" s="591"/>
      <c r="J507" s="206"/>
      <c r="K507" s="206"/>
      <c r="L507" s="206"/>
      <c r="M507" s="688"/>
    </row>
    <row r="508" spans="1:14" s="27" customFormat="1" ht="14.25" customHeight="1" outlineLevel="2">
      <c r="A508" s="92"/>
      <c r="B508" s="187">
        <v>129266</v>
      </c>
      <c r="C508" s="207" t="s">
        <v>645</v>
      </c>
      <c r="D508" s="673" t="s">
        <v>246</v>
      </c>
      <c r="E508" s="674">
        <v>137</v>
      </c>
      <c r="F508" s="675"/>
      <c r="G508" s="674"/>
      <c r="H508" s="674"/>
      <c r="I508" s="467"/>
      <c r="J508" s="174"/>
      <c r="K508" s="174"/>
      <c r="L508" s="174"/>
      <c r="M508" s="688"/>
      <c r="N508" s="175"/>
    </row>
    <row r="509" spans="1:14" s="27" customFormat="1" ht="14.25" customHeight="1" outlineLevel="2">
      <c r="A509" s="92"/>
      <c r="B509" s="187">
        <v>121400</v>
      </c>
      <c r="C509" s="207" t="s">
        <v>646</v>
      </c>
      <c r="D509" s="673" t="s">
        <v>246</v>
      </c>
      <c r="E509" s="674">
        <v>137</v>
      </c>
      <c r="F509" s="675"/>
      <c r="G509" s="674"/>
      <c r="H509" s="674"/>
      <c r="I509" s="467"/>
      <c r="J509" s="174"/>
      <c r="K509" s="174"/>
      <c r="L509" s="174"/>
      <c r="M509" s="688"/>
      <c r="N509" s="175"/>
    </row>
    <row r="510" spans="1:14" s="27" customFormat="1" ht="14.25" customHeight="1" outlineLevel="2">
      <c r="A510" s="92"/>
      <c r="B510" s="182" t="s">
        <v>1098</v>
      </c>
      <c r="C510" s="576"/>
      <c r="D510" s="577"/>
      <c r="E510" s="578"/>
      <c r="F510" s="579"/>
      <c r="G510" s="578"/>
      <c r="H510" s="578"/>
      <c r="I510" s="580"/>
      <c r="J510" s="581"/>
      <c r="K510" s="581"/>
      <c r="L510" s="581"/>
      <c r="M510" s="688"/>
      <c r="N510" s="175"/>
    </row>
    <row r="511" spans="1:14" s="27" customFormat="1" ht="14.25" customHeight="1" outlineLevel="2">
      <c r="A511" s="92"/>
      <c r="B511" s="187">
        <v>137875</v>
      </c>
      <c r="C511" s="582" t="s">
        <v>1099</v>
      </c>
      <c r="D511" s="187" t="s">
        <v>246</v>
      </c>
      <c r="E511" s="187">
        <v>87</v>
      </c>
      <c r="F511" s="187"/>
      <c r="G511" s="187"/>
      <c r="H511" s="187"/>
      <c r="I511" s="580"/>
      <c r="J511" s="581"/>
      <c r="K511" s="581"/>
      <c r="L511" s="581"/>
      <c r="M511" s="688"/>
      <c r="N511" s="175"/>
    </row>
    <row r="512" spans="1:14" s="27" customFormat="1" ht="14.25" customHeight="1" outlineLevel="2">
      <c r="A512" s="92"/>
      <c r="B512" s="182" t="s">
        <v>1100</v>
      </c>
      <c r="C512" s="692"/>
      <c r="D512" s="693"/>
      <c r="E512" s="693"/>
      <c r="F512" s="693"/>
      <c r="G512" s="693"/>
      <c r="H512" s="693"/>
      <c r="I512" s="580"/>
      <c r="J512" s="581"/>
      <c r="K512" s="581"/>
      <c r="L512" s="581"/>
      <c r="M512" s="688"/>
      <c r="N512" s="175"/>
    </row>
    <row r="513" spans="1:14" s="27" customFormat="1" ht="14.25" customHeight="1" outlineLevel="2">
      <c r="A513" s="92"/>
      <c r="B513" s="187">
        <v>128751</v>
      </c>
      <c r="C513" s="692" t="s">
        <v>1349</v>
      </c>
      <c r="D513" s="187" t="s">
        <v>246</v>
      </c>
      <c r="E513" s="187">
        <v>68</v>
      </c>
      <c r="F513" s="187"/>
      <c r="G513" s="187"/>
      <c r="H513" s="187"/>
      <c r="I513" s="580"/>
      <c r="J513" s="581"/>
      <c r="K513" s="581"/>
      <c r="L513" s="581"/>
      <c r="M513" s="688"/>
      <c r="N513" s="175"/>
    </row>
    <row r="514" spans="1:14" s="27" customFormat="1" ht="14.25" customHeight="1" outlineLevel="2">
      <c r="A514" s="92"/>
      <c r="B514" s="187">
        <v>128753</v>
      </c>
      <c r="C514" s="692" t="s">
        <v>1350</v>
      </c>
      <c r="D514" s="187" t="s">
        <v>246</v>
      </c>
      <c r="E514" s="187">
        <v>85</v>
      </c>
      <c r="F514" s="187"/>
      <c r="G514" s="187"/>
      <c r="H514" s="187"/>
      <c r="I514" s="580"/>
      <c r="J514" s="581"/>
      <c r="K514" s="581"/>
      <c r="L514" s="581"/>
      <c r="M514" s="688"/>
      <c r="N514" s="175"/>
    </row>
    <row r="515" spans="1:14" s="27" customFormat="1" ht="14.25" customHeight="1" outlineLevel="2">
      <c r="A515" s="92"/>
      <c r="B515" s="187">
        <v>128755</v>
      </c>
      <c r="C515" s="692" t="s">
        <v>1351</v>
      </c>
      <c r="D515" s="187" t="s">
        <v>246</v>
      </c>
      <c r="E515" s="187">
        <v>73</v>
      </c>
      <c r="F515" s="187"/>
      <c r="G515" s="187"/>
      <c r="H515" s="187"/>
      <c r="I515" s="580"/>
      <c r="J515" s="581"/>
      <c r="K515" s="581"/>
      <c r="L515" s="581"/>
      <c r="M515" s="688"/>
      <c r="N515" s="175"/>
    </row>
    <row r="516" spans="1:14" s="27" customFormat="1" ht="14.25" customHeight="1" outlineLevel="2">
      <c r="A516" s="92"/>
      <c r="B516" s="187">
        <v>128757</v>
      </c>
      <c r="C516" s="692" t="s">
        <v>1352</v>
      </c>
      <c r="D516" s="187" t="s">
        <v>246</v>
      </c>
      <c r="E516" s="187">
        <v>73</v>
      </c>
      <c r="F516" s="187"/>
      <c r="G516" s="187"/>
      <c r="H516" s="187"/>
      <c r="I516" s="580"/>
      <c r="J516" s="581"/>
      <c r="K516" s="581"/>
      <c r="L516" s="581"/>
      <c r="M516" s="688"/>
      <c r="N516" s="175"/>
    </row>
    <row r="517" spans="1:14" s="27" customFormat="1" ht="14.25" customHeight="1" outlineLevel="2">
      <c r="A517" s="92"/>
      <c r="B517" s="187">
        <v>128747</v>
      </c>
      <c r="C517" s="692" t="s">
        <v>1353</v>
      </c>
      <c r="D517" s="187" t="s">
        <v>246</v>
      </c>
      <c r="E517" s="187">
        <v>95</v>
      </c>
      <c r="F517" s="187"/>
      <c r="G517" s="187"/>
      <c r="H517" s="187"/>
      <c r="I517" s="580"/>
      <c r="J517" s="581"/>
      <c r="K517" s="581"/>
      <c r="L517" s="581"/>
      <c r="M517" s="688"/>
      <c r="N517" s="175"/>
    </row>
    <row r="518" spans="1:14" s="27" customFormat="1" ht="14.25" customHeight="1" outlineLevel="2">
      <c r="A518" s="92"/>
      <c r="B518" s="187">
        <v>128749</v>
      </c>
      <c r="C518" s="692" t="s">
        <v>1354</v>
      </c>
      <c r="D518" s="187" t="s">
        <v>246</v>
      </c>
      <c r="E518" s="187">
        <v>78</v>
      </c>
      <c r="F518" s="187"/>
      <c r="G518" s="187"/>
      <c r="H518" s="187"/>
      <c r="I518" s="580"/>
      <c r="J518" s="581"/>
      <c r="K518" s="581"/>
      <c r="L518" s="581"/>
      <c r="M518" s="688"/>
      <c r="N518" s="175"/>
    </row>
    <row r="519" spans="1:14" s="27" customFormat="1" ht="14.25" customHeight="1" outlineLevel="2">
      <c r="A519" s="92"/>
      <c r="B519" s="187">
        <v>128759</v>
      </c>
      <c r="C519" s="692" t="s">
        <v>1355</v>
      </c>
      <c r="D519" s="187" t="s">
        <v>246</v>
      </c>
      <c r="E519" s="187">
        <v>92</v>
      </c>
      <c r="F519" s="187"/>
      <c r="G519" s="187"/>
      <c r="H519" s="187"/>
      <c r="I519" s="580"/>
      <c r="J519" s="581"/>
      <c r="K519" s="581"/>
      <c r="L519" s="581"/>
      <c r="M519" s="688"/>
      <c r="N519" s="175"/>
    </row>
    <row r="520" spans="1:14" s="27" customFormat="1" ht="14.25" customHeight="1" outlineLevel="2">
      <c r="A520" s="92"/>
      <c r="B520" s="187">
        <v>128761</v>
      </c>
      <c r="C520" s="692" t="s">
        <v>1356</v>
      </c>
      <c r="D520" s="187" t="s">
        <v>246</v>
      </c>
      <c r="E520" s="187">
        <v>83</v>
      </c>
      <c r="F520" s="187"/>
      <c r="G520" s="187"/>
      <c r="H520" s="187"/>
      <c r="I520" s="580"/>
      <c r="J520" s="581"/>
      <c r="K520" s="581"/>
      <c r="L520" s="581"/>
      <c r="M520" s="688"/>
      <c r="N520" s="175"/>
    </row>
    <row r="521" spans="1:14" s="1" customFormat="1" outlineLevel="1">
      <c r="A521" s="92"/>
      <c r="B521" s="188" t="s">
        <v>83</v>
      </c>
      <c r="C521" s="717"/>
      <c r="D521" s="717"/>
      <c r="E521" s="96"/>
      <c r="F521" s="99"/>
      <c r="G521" s="100"/>
      <c r="H521" s="99"/>
      <c r="I521" s="581"/>
      <c r="J521" s="101"/>
      <c r="K521" s="101"/>
      <c r="L521" s="101"/>
      <c r="M521" s="688"/>
    </row>
    <row r="522" spans="1:14" s="506" customFormat="1" outlineLevel="2">
      <c r="A522" s="92"/>
      <c r="B522" s="187">
        <v>36160</v>
      </c>
      <c r="C522" s="218" t="s">
        <v>35</v>
      </c>
      <c r="D522" s="673" t="s">
        <v>246</v>
      </c>
      <c r="E522" s="674">
        <v>209</v>
      </c>
      <c r="F522" s="674"/>
      <c r="G522" s="674"/>
      <c r="H522" s="674"/>
      <c r="I522" s="674"/>
      <c r="J522" s="426"/>
      <c r="K522" s="426"/>
      <c r="L522" s="426"/>
      <c r="M522" s="355"/>
    </row>
    <row r="523" spans="1:14" s="506" customFormat="1" outlineLevel="2">
      <c r="A523" s="92"/>
      <c r="B523" s="187">
        <v>82417</v>
      </c>
      <c r="C523" s="218" t="s">
        <v>208</v>
      </c>
      <c r="D523" s="673" t="s">
        <v>246</v>
      </c>
      <c r="E523" s="674">
        <v>209</v>
      </c>
      <c r="F523" s="674"/>
      <c r="G523" s="674"/>
      <c r="H523" s="674"/>
      <c r="I523" s="674"/>
      <c r="J523" s="426"/>
      <c r="K523" s="426"/>
      <c r="L523" s="426"/>
      <c r="M523" s="355"/>
    </row>
    <row r="524" spans="1:14" s="1" customFormat="1" ht="15.75">
      <c r="A524" s="92"/>
      <c r="B524" s="415" t="s">
        <v>294</v>
      </c>
      <c r="C524" s="717"/>
      <c r="D524" s="717"/>
      <c r="E524" s="96"/>
      <c r="F524" s="99"/>
      <c r="G524" s="100"/>
      <c r="H524" s="99"/>
      <c r="I524" s="581"/>
      <c r="J524" s="101"/>
      <c r="K524" s="101"/>
      <c r="L524" s="101"/>
      <c r="M524" s="246"/>
    </row>
    <row r="525" spans="1:14" s="27" customFormat="1" outlineLevel="1">
      <c r="A525" s="92"/>
      <c r="B525" s="182" t="s">
        <v>10</v>
      </c>
      <c r="C525" s="717"/>
      <c r="D525" s="717"/>
      <c r="E525" s="96"/>
      <c r="F525" s="99"/>
      <c r="G525" s="100"/>
      <c r="H525" s="99"/>
      <c r="I525" s="581"/>
      <c r="J525" s="101"/>
      <c r="K525" s="101"/>
      <c r="L525" s="101"/>
      <c r="M525" s="514"/>
    </row>
    <row r="526" spans="1:14" s="27" customFormat="1" outlineLevel="2">
      <c r="A526" s="92"/>
      <c r="B526" s="181">
        <v>72318</v>
      </c>
      <c r="C526" s="688" t="s">
        <v>89</v>
      </c>
      <c r="D526" s="429" t="s">
        <v>329</v>
      </c>
      <c r="E526" s="165">
        <v>1770</v>
      </c>
      <c r="F526" s="208"/>
      <c r="G526" s="208"/>
      <c r="H526" s="468"/>
      <c r="I526" s="467"/>
      <c r="J526" s="208"/>
      <c r="K526" s="208"/>
      <c r="L526" s="208"/>
      <c r="M526" s="515"/>
    </row>
    <row r="527" spans="1:14" s="27" customFormat="1" outlineLevel="2">
      <c r="A527" s="92"/>
      <c r="B527" s="181">
        <v>72319</v>
      </c>
      <c r="C527" s="18" t="s">
        <v>90</v>
      </c>
      <c r="D527" s="429" t="s">
        <v>329</v>
      </c>
      <c r="E527" s="165">
        <v>1771</v>
      </c>
      <c r="F527" s="208"/>
      <c r="G527" s="208"/>
      <c r="H527" s="468"/>
      <c r="I527" s="467"/>
      <c r="J527" s="208"/>
      <c r="K527" s="208"/>
      <c r="L527" s="208"/>
      <c r="M527" s="516"/>
    </row>
    <row r="528" spans="1:14" s="27" customFormat="1" ht="14.25" customHeight="1" outlineLevel="2">
      <c r="A528" s="92"/>
      <c r="B528" s="181">
        <v>72316</v>
      </c>
      <c r="C528" s="18" t="s">
        <v>377</v>
      </c>
      <c r="D528" s="429" t="s">
        <v>329</v>
      </c>
      <c r="E528" s="165">
        <v>2970</v>
      </c>
      <c r="F528" s="165"/>
      <c r="G528" s="165"/>
      <c r="H528" s="213"/>
      <c r="I528" s="640"/>
      <c r="J528" s="165"/>
      <c r="K528" s="165"/>
      <c r="L528" s="165"/>
      <c r="M528" s="207"/>
    </row>
    <row r="529" spans="1:13" s="27" customFormat="1" ht="14.25" customHeight="1" outlineLevel="2">
      <c r="A529" s="92"/>
      <c r="B529" s="181">
        <v>72317</v>
      </c>
      <c r="C529" s="18" t="s">
        <v>378</v>
      </c>
      <c r="D529" s="429" t="s">
        <v>329</v>
      </c>
      <c r="E529" s="165">
        <v>2970</v>
      </c>
      <c r="F529" s="165"/>
      <c r="G529" s="165"/>
      <c r="H529" s="213"/>
      <c r="I529" s="640"/>
      <c r="J529" s="165"/>
      <c r="K529" s="165"/>
      <c r="L529" s="165"/>
      <c r="M529" s="517"/>
    </row>
    <row r="530" spans="1:13" s="6" customFormat="1" outlineLevel="2">
      <c r="A530" s="92"/>
      <c r="B530" s="181">
        <v>35824</v>
      </c>
      <c r="C530" s="688" t="s">
        <v>91</v>
      </c>
      <c r="D530" s="429" t="s">
        <v>329</v>
      </c>
      <c r="E530" s="214">
        <v>3610</v>
      </c>
      <c r="F530" s="214"/>
      <c r="G530" s="214"/>
      <c r="H530" s="215"/>
      <c r="I530" s="640"/>
      <c r="J530" s="165"/>
      <c r="K530" s="165"/>
      <c r="L530" s="165"/>
      <c r="M530" s="207"/>
    </row>
    <row r="531" spans="1:13" outlineLevel="2">
      <c r="A531" s="92"/>
      <c r="B531" s="181">
        <v>35972</v>
      </c>
      <c r="C531" s="18" t="s">
        <v>29</v>
      </c>
      <c r="D531" s="429" t="s">
        <v>329</v>
      </c>
      <c r="E531" s="214">
        <v>3610</v>
      </c>
      <c r="F531" s="214"/>
      <c r="G531" s="214"/>
      <c r="H531" s="215"/>
      <c r="I531" s="640"/>
      <c r="J531" s="165"/>
      <c r="K531" s="165"/>
      <c r="L531" s="165"/>
      <c r="M531" s="207"/>
    </row>
    <row r="532" spans="1:13" s="27" customFormat="1" outlineLevel="1">
      <c r="A532" s="92"/>
      <c r="B532" s="182" t="s">
        <v>863</v>
      </c>
      <c r="C532" s="717"/>
      <c r="D532" s="717"/>
      <c r="E532" s="161"/>
      <c r="F532" s="162"/>
      <c r="G532" s="163"/>
      <c r="H532" s="162"/>
      <c r="I532" s="164"/>
      <c r="J532" s="164"/>
      <c r="K532" s="164"/>
      <c r="L532" s="164"/>
      <c r="M532" s="207"/>
    </row>
    <row r="533" spans="1:13" s="27" customFormat="1" outlineLevel="2">
      <c r="A533" s="92"/>
      <c r="B533" s="189">
        <v>80892</v>
      </c>
      <c r="C533" s="18" t="s">
        <v>351</v>
      </c>
      <c r="D533" s="673" t="s">
        <v>246</v>
      </c>
      <c r="E533" s="674">
        <v>88</v>
      </c>
      <c r="F533" s="674"/>
      <c r="G533" s="674"/>
      <c r="H533" s="674"/>
      <c r="I533" s="467"/>
      <c r="J533" s="73"/>
      <c r="K533" s="73"/>
      <c r="L533" s="73"/>
      <c r="M533" s="688"/>
    </row>
    <row r="534" spans="1:13" outlineLevel="2">
      <c r="A534" s="92"/>
      <c r="B534" s="189">
        <v>99099</v>
      </c>
      <c r="C534" s="18" t="s">
        <v>352</v>
      </c>
      <c r="D534" s="673" t="s">
        <v>246</v>
      </c>
      <c r="E534" s="674">
        <v>88</v>
      </c>
      <c r="F534" s="674"/>
      <c r="G534" s="674"/>
      <c r="H534" s="674"/>
      <c r="I534" s="58"/>
      <c r="J534" s="73"/>
      <c r="K534" s="73"/>
      <c r="L534" s="73"/>
      <c r="M534" s="688"/>
    </row>
    <row r="535" spans="1:13" s="27" customFormat="1" outlineLevel="2">
      <c r="A535" s="92"/>
      <c r="B535" s="189">
        <v>99100</v>
      </c>
      <c r="C535" s="18" t="s">
        <v>133</v>
      </c>
      <c r="D535" s="673" t="s">
        <v>246</v>
      </c>
      <c r="E535" s="674">
        <v>90</v>
      </c>
      <c r="F535" s="674"/>
      <c r="G535" s="674"/>
      <c r="H535" s="674"/>
      <c r="I535" s="467"/>
      <c r="J535" s="73"/>
      <c r="K535" s="73"/>
      <c r="L535" s="73"/>
      <c r="M535" s="688"/>
    </row>
    <row r="536" spans="1:13" s="27" customFormat="1" outlineLevel="2">
      <c r="A536" s="92"/>
      <c r="B536" s="189">
        <v>99101</v>
      </c>
      <c r="C536" s="18" t="s">
        <v>350</v>
      </c>
      <c r="D536" s="673" t="s">
        <v>246</v>
      </c>
      <c r="E536" s="674">
        <v>46</v>
      </c>
      <c r="F536" s="674"/>
      <c r="G536" s="674"/>
      <c r="H536" s="674"/>
      <c r="I536" s="467"/>
      <c r="J536" s="73"/>
      <c r="K536" s="73"/>
      <c r="L536" s="73"/>
      <c r="M536" s="688"/>
    </row>
    <row r="537" spans="1:13" s="27" customFormat="1" ht="17.25" customHeight="1">
      <c r="A537" s="92"/>
      <c r="B537" s="415" t="s">
        <v>389</v>
      </c>
      <c r="C537" s="717"/>
      <c r="D537" s="717"/>
      <c r="E537" s="96"/>
      <c r="F537" s="97"/>
      <c r="G537" s="97"/>
      <c r="H537" s="97"/>
      <c r="I537" s="98"/>
      <c r="J537" s="98"/>
      <c r="K537" s="98"/>
      <c r="L537" s="98"/>
      <c r="M537" s="688"/>
    </row>
    <row r="538" spans="1:13" s="27" customFormat="1" outlineLevel="1">
      <c r="A538" s="92"/>
      <c r="B538" s="182" t="s">
        <v>10</v>
      </c>
      <c r="C538" s="717"/>
      <c r="D538" s="717"/>
      <c r="E538" s="96"/>
      <c r="F538" s="99"/>
      <c r="G538" s="100"/>
      <c r="H538" s="99"/>
      <c r="I538" s="101"/>
      <c r="J538" s="101"/>
      <c r="K538" s="101"/>
      <c r="L538" s="101"/>
      <c r="M538" s="688"/>
    </row>
    <row r="539" spans="1:13" s="27" customFormat="1" outlineLevel="2">
      <c r="A539" s="92"/>
      <c r="B539" s="385">
        <v>100024</v>
      </c>
      <c r="C539" s="405" t="s">
        <v>216</v>
      </c>
      <c r="D539" s="386" t="s">
        <v>246</v>
      </c>
      <c r="E539" s="304">
        <v>171</v>
      </c>
      <c r="F539" s="278"/>
      <c r="G539" s="304"/>
      <c r="H539" s="304"/>
      <c r="I539" s="467"/>
      <c r="J539" s="75"/>
      <c r="K539" s="75"/>
      <c r="L539" s="75"/>
      <c r="M539" s="688"/>
    </row>
    <row r="540" spans="1:13" outlineLevel="2">
      <c r="A540" s="92"/>
      <c r="B540" s="385">
        <v>102958</v>
      </c>
      <c r="C540" s="405" t="s">
        <v>217</v>
      </c>
      <c r="D540" s="386" t="s">
        <v>246</v>
      </c>
      <c r="E540" s="304">
        <v>171</v>
      </c>
      <c r="F540" s="278"/>
      <c r="G540" s="304"/>
      <c r="H540" s="304"/>
      <c r="I540" s="58"/>
      <c r="J540" s="75"/>
      <c r="K540" s="75"/>
      <c r="L540" s="75"/>
      <c r="M540" s="688"/>
    </row>
    <row r="541" spans="1:13" s="27" customFormat="1" outlineLevel="2">
      <c r="A541" s="92"/>
      <c r="B541" s="385">
        <v>50884</v>
      </c>
      <c r="C541" s="405" t="s">
        <v>937</v>
      </c>
      <c r="D541" s="386" t="s">
        <v>246</v>
      </c>
      <c r="E541" s="304">
        <v>212</v>
      </c>
      <c r="F541" s="278"/>
      <c r="G541" s="304"/>
      <c r="H541" s="304"/>
      <c r="I541" s="467"/>
      <c r="J541" s="75"/>
      <c r="K541" s="75"/>
      <c r="L541" s="75"/>
      <c r="M541" s="688"/>
    </row>
    <row r="542" spans="1:13" s="27" customFormat="1" outlineLevel="2">
      <c r="A542" s="92"/>
      <c r="B542" s="385">
        <v>78414</v>
      </c>
      <c r="C542" s="405" t="s">
        <v>938</v>
      </c>
      <c r="D542" s="386" t="s">
        <v>246</v>
      </c>
      <c r="E542" s="304">
        <v>212</v>
      </c>
      <c r="F542" s="278"/>
      <c r="G542" s="304"/>
      <c r="H542" s="304"/>
      <c r="I542" s="467"/>
      <c r="J542" s="75"/>
      <c r="K542" s="75"/>
      <c r="L542" s="75"/>
      <c r="M542" s="688"/>
    </row>
    <row r="543" spans="1:13" s="6" customFormat="1" outlineLevel="2">
      <c r="A543" s="92"/>
      <c r="B543" s="181">
        <v>29491</v>
      </c>
      <c r="C543" s="33" t="s">
        <v>218</v>
      </c>
      <c r="D543" s="673" t="s">
        <v>246</v>
      </c>
      <c r="E543" s="324">
        <v>145</v>
      </c>
      <c r="F543" s="325"/>
      <c r="G543" s="324"/>
      <c r="H543" s="324"/>
      <c r="I543" s="11"/>
      <c r="J543" s="75"/>
      <c r="K543" s="75"/>
      <c r="L543" s="75"/>
      <c r="M543" s="688"/>
    </row>
    <row r="544" spans="1:13" outlineLevel="1">
      <c r="A544" s="92"/>
      <c r="B544" s="188" t="s">
        <v>131</v>
      </c>
      <c r="C544" s="144"/>
      <c r="D544" s="65"/>
      <c r="E544" s="66"/>
      <c r="F544" s="66"/>
      <c r="G544" s="66"/>
      <c r="H544" s="66"/>
      <c r="I544" s="66"/>
      <c r="J544" s="112"/>
      <c r="K544" s="112"/>
      <c r="L544" s="112"/>
      <c r="M544" s="688"/>
    </row>
    <row r="545" spans="1:21" s="27" customFormat="1" outlineLevel="2">
      <c r="A545" s="92"/>
      <c r="B545" s="186">
        <v>139170</v>
      </c>
      <c r="C545" s="130" t="s">
        <v>972</v>
      </c>
      <c r="D545" s="673" t="s">
        <v>246</v>
      </c>
      <c r="E545" s="75">
        <v>151</v>
      </c>
      <c r="F545" s="75"/>
      <c r="G545" s="75"/>
      <c r="H545" s="75"/>
      <c r="I545" s="467"/>
      <c r="J545" s="112"/>
      <c r="K545" s="112"/>
      <c r="L545" s="112"/>
      <c r="M545" s="688"/>
    </row>
    <row r="546" spans="1:21" s="27" customFormat="1" outlineLevel="2">
      <c r="A546" s="92"/>
      <c r="B546" s="186">
        <v>139171</v>
      </c>
      <c r="C546" s="130" t="s">
        <v>973</v>
      </c>
      <c r="D546" s="673" t="s">
        <v>246</v>
      </c>
      <c r="E546" s="75">
        <v>151</v>
      </c>
      <c r="F546" s="75"/>
      <c r="G546" s="75"/>
      <c r="H546" s="75"/>
      <c r="I546" s="467"/>
      <c r="J546" s="112"/>
      <c r="K546" s="112"/>
      <c r="L546" s="112"/>
      <c r="M546" s="688"/>
    </row>
    <row r="547" spans="1:21" s="27" customFormat="1" outlineLevel="2">
      <c r="A547" s="92"/>
      <c r="B547" s="186">
        <v>139172</v>
      </c>
      <c r="C547" s="130" t="s">
        <v>974</v>
      </c>
      <c r="D547" s="673" t="s">
        <v>246</v>
      </c>
      <c r="E547" s="75">
        <v>170</v>
      </c>
      <c r="F547" s="75"/>
      <c r="G547" s="75"/>
      <c r="H547" s="75"/>
      <c r="I547" s="467"/>
      <c r="J547" s="112"/>
      <c r="K547" s="112"/>
      <c r="L547" s="112"/>
      <c r="M547" s="688"/>
    </row>
    <row r="548" spans="1:21" s="27" customFormat="1" outlineLevel="2">
      <c r="A548" s="92"/>
      <c r="B548" s="186">
        <v>139174</v>
      </c>
      <c r="C548" s="130" t="s">
        <v>975</v>
      </c>
      <c r="D548" s="673" t="s">
        <v>246</v>
      </c>
      <c r="E548" s="75">
        <v>170</v>
      </c>
      <c r="F548" s="75"/>
      <c r="G548" s="75"/>
      <c r="H548" s="75"/>
      <c r="I548" s="467"/>
      <c r="J548" s="112"/>
      <c r="K548" s="112"/>
      <c r="L548" s="112"/>
      <c r="M548" s="688"/>
    </row>
    <row r="549" spans="1:21" s="27" customFormat="1" outlineLevel="2">
      <c r="A549" s="92"/>
      <c r="B549" s="186">
        <v>120697</v>
      </c>
      <c r="C549" s="130" t="s">
        <v>419</v>
      </c>
      <c r="D549" s="673" t="s">
        <v>246</v>
      </c>
      <c r="E549" s="75">
        <v>20</v>
      </c>
      <c r="F549" s="75"/>
      <c r="G549" s="75"/>
      <c r="H549" s="75"/>
      <c r="I549" s="467"/>
      <c r="J549" s="112"/>
      <c r="K549" s="112"/>
      <c r="L549" s="112"/>
      <c r="M549" s="688"/>
    </row>
    <row r="550" spans="1:21" s="27" customFormat="1" outlineLevel="2">
      <c r="A550" s="92"/>
      <c r="B550" s="186">
        <v>120658</v>
      </c>
      <c r="C550" s="130" t="s">
        <v>420</v>
      </c>
      <c r="D550" s="673" t="s">
        <v>246</v>
      </c>
      <c r="E550" s="75">
        <v>20</v>
      </c>
      <c r="F550" s="75"/>
      <c r="G550" s="75"/>
      <c r="H550" s="75"/>
      <c r="I550" s="467"/>
      <c r="J550" s="112"/>
      <c r="K550" s="112"/>
      <c r="L550" s="112"/>
      <c r="M550" s="688"/>
    </row>
    <row r="551" spans="1:21" s="27" customFormat="1" outlineLevel="2">
      <c r="A551" s="92"/>
      <c r="B551" s="186">
        <v>115996</v>
      </c>
      <c r="C551" s="130" t="s">
        <v>132</v>
      </c>
      <c r="D551" s="673" t="s">
        <v>246</v>
      </c>
      <c r="E551" s="75">
        <v>47</v>
      </c>
      <c r="F551" s="75"/>
      <c r="G551" s="75"/>
      <c r="H551" s="75"/>
      <c r="I551" s="467"/>
      <c r="J551" s="112"/>
      <c r="K551" s="112"/>
      <c r="L551" s="112"/>
      <c r="M551" s="688"/>
    </row>
    <row r="552" spans="1:21" s="27" customFormat="1" outlineLevel="1">
      <c r="A552" s="92"/>
      <c r="B552" s="182" t="s">
        <v>836</v>
      </c>
      <c r="C552" s="412"/>
      <c r="D552" s="288"/>
      <c r="E552" s="111"/>
      <c r="F552" s="111"/>
      <c r="G552" s="111"/>
      <c r="H552" s="111"/>
      <c r="I552" s="112"/>
      <c r="J552" s="112"/>
      <c r="K552" s="112"/>
      <c r="L552" s="112"/>
      <c r="M552" s="688"/>
    </row>
    <row r="553" spans="1:21" s="27" customFormat="1" outlineLevel="2">
      <c r="A553" s="92"/>
      <c r="B553" s="181">
        <v>139178</v>
      </c>
      <c r="C553" s="130" t="s">
        <v>837</v>
      </c>
      <c r="D553" s="429" t="s">
        <v>329</v>
      </c>
      <c r="E553" s="75">
        <v>10390</v>
      </c>
      <c r="F553" s="75"/>
      <c r="G553" s="75"/>
      <c r="H553" s="75"/>
      <c r="I553" s="467"/>
      <c r="J553" s="112"/>
      <c r="K553" s="112"/>
      <c r="L553" s="112"/>
      <c r="M553" s="688"/>
    </row>
    <row r="554" spans="1:21" s="27" customFormat="1" outlineLevel="2">
      <c r="A554" s="92"/>
      <c r="B554" s="181">
        <v>139848</v>
      </c>
      <c r="C554" s="130" t="s">
        <v>838</v>
      </c>
      <c r="D554" s="429" t="s">
        <v>329</v>
      </c>
      <c r="E554" s="75">
        <v>10900</v>
      </c>
      <c r="F554" s="75"/>
      <c r="G554" s="75"/>
      <c r="H554" s="75"/>
      <c r="I554" s="467"/>
      <c r="J554" s="112"/>
      <c r="K554" s="112"/>
      <c r="L554" s="112"/>
      <c r="M554" s="688"/>
    </row>
    <row r="555" spans="1:21" s="6" customFormat="1">
      <c r="A555" s="37"/>
      <c r="B555" s="182" t="s">
        <v>647</v>
      </c>
      <c r="C555" s="345"/>
      <c r="D555" s="673"/>
      <c r="E555" s="19"/>
      <c r="F555" s="19"/>
      <c r="G555" s="19"/>
      <c r="H555" s="19"/>
      <c r="I555" s="11"/>
      <c r="J555" s="19"/>
      <c r="K555" s="19"/>
      <c r="L555" s="19"/>
      <c r="M555" s="11"/>
      <c r="N555" s="133"/>
      <c r="O555" s="12"/>
      <c r="P555" s="12"/>
      <c r="Q555" s="12"/>
      <c r="R555" s="12"/>
      <c r="S555" s="12"/>
      <c r="T555" s="12"/>
      <c r="U555" s="12"/>
    </row>
    <row r="556" spans="1:21" s="6" customFormat="1" ht="12" customHeight="1">
      <c r="A556" s="37"/>
      <c r="B556" s="78">
        <v>138712</v>
      </c>
      <c r="C556" s="345" t="s">
        <v>1030</v>
      </c>
      <c r="D556" s="673" t="s">
        <v>246</v>
      </c>
      <c r="E556" s="19">
        <v>162</v>
      </c>
      <c r="F556" s="116"/>
      <c r="G556" s="116"/>
      <c r="H556" s="116"/>
      <c r="I556" s="345"/>
      <c r="J556" s="345"/>
      <c r="K556" s="345"/>
      <c r="L556" s="345"/>
      <c r="M556" s="345"/>
      <c r="N556" s="133"/>
      <c r="O556" s="12"/>
      <c r="P556" s="12"/>
      <c r="Q556" s="12"/>
      <c r="R556" s="12"/>
      <c r="S556" s="12"/>
      <c r="T556" s="12"/>
      <c r="U556" s="12"/>
    </row>
    <row r="557" spans="1:21" s="27" customFormat="1" outlineLevel="1">
      <c r="A557" s="92"/>
      <c r="B557" s="182" t="s">
        <v>207</v>
      </c>
      <c r="C557" s="717"/>
      <c r="D557" s="717"/>
      <c r="E557" s="96"/>
      <c r="F557" s="99"/>
      <c r="G557" s="100"/>
      <c r="H557" s="99"/>
      <c r="I557" s="164"/>
      <c r="J557" s="101"/>
      <c r="K557" s="101"/>
      <c r="L557" s="101"/>
      <c r="M557" s="688"/>
    </row>
    <row r="558" spans="1:21" s="27" customFormat="1" outlineLevel="2">
      <c r="A558" s="92"/>
      <c r="B558" s="181">
        <v>35522</v>
      </c>
      <c r="C558" s="169" t="s">
        <v>396</v>
      </c>
      <c r="D558" s="689" t="s">
        <v>246</v>
      </c>
      <c r="E558" s="75">
        <v>350</v>
      </c>
      <c r="F558" s="77"/>
      <c r="G558" s="75"/>
      <c r="H558" s="75"/>
      <c r="I558" s="467"/>
      <c r="J558" s="112"/>
      <c r="K558" s="75"/>
      <c r="L558" s="75"/>
      <c r="M558" s="688"/>
    </row>
    <row r="559" spans="1:21" s="27" customFormat="1" ht="15.75" outlineLevel="2">
      <c r="A559" s="92"/>
      <c r="B559" s="415" t="s">
        <v>353</v>
      </c>
      <c r="C559" s="588"/>
      <c r="D559" s="589"/>
      <c r="E559" s="585"/>
      <c r="F559" s="586"/>
      <c r="G559" s="585"/>
      <c r="H559" s="585"/>
      <c r="I559" s="590"/>
      <c r="J559" s="587"/>
      <c r="K559" s="587"/>
      <c r="L559" s="587"/>
      <c r="M559" s="688"/>
    </row>
    <row r="560" spans="1:21" s="27" customFormat="1" outlineLevel="2">
      <c r="A560" s="92"/>
      <c r="B560" s="182" t="s">
        <v>1100</v>
      </c>
      <c r="C560" s="588"/>
      <c r="E560" s="585"/>
      <c r="F560" s="586"/>
      <c r="G560" s="585"/>
      <c r="H560" s="585"/>
      <c r="I560" s="590"/>
      <c r="J560" s="587"/>
      <c r="K560" s="587"/>
      <c r="L560" s="587"/>
      <c r="M560" s="688"/>
    </row>
    <row r="561" spans="1:13" s="27" customFormat="1" outlineLevel="2">
      <c r="A561" s="92"/>
      <c r="B561" s="181">
        <v>120151</v>
      </c>
      <c r="C561" s="169" t="s">
        <v>1103</v>
      </c>
      <c r="D561" s="689" t="s">
        <v>246</v>
      </c>
      <c r="E561" s="75">
        <v>95</v>
      </c>
      <c r="F561" s="77"/>
      <c r="G561" s="75"/>
      <c r="H561" s="75"/>
      <c r="I561" s="590"/>
      <c r="J561" s="587"/>
      <c r="K561" s="587"/>
      <c r="L561" s="587"/>
      <c r="M561" s="688"/>
    </row>
    <row r="562" spans="1:13" s="27" customFormat="1" outlineLevel="2">
      <c r="A562" s="92"/>
      <c r="B562" s="182" t="s">
        <v>842</v>
      </c>
      <c r="C562" s="588"/>
      <c r="D562" s="589"/>
      <c r="E562" s="585"/>
      <c r="F562" s="586"/>
      <c r="G562" s="585"/>
      <c r="H562" s="585"/>
      <c r="I562" s="590"/>
      <c r="J562" s="587"/>
      <c r="K562" s="587"/>
      <c r="L562" s="587"/>
      <c r="M562" s="688"/>
    </row>
    <row r="563" spans="1:13" s="27" customFormat="1" outlineLevel="2">
      <c r="A563" s="92"/>
      <c r="B563" s="181">
        <v>25319</v>
      </c>
      <c r="C563" s="169" t="s">
        <v>354</v>
      </c>
      <c r="D563" s="689" t="s">
        <v>246</v>
      </c>
      <c r="E563" s="75">
        <v>70</v>
      </c>
      <c r="F563" s="77"/>
      <c r="G563" s="75"/>
      <c r="H563" s="75"/>
      <c r="I563" s="467"/>
      <c r="J563" s="75"/>
      <c r="K563" s="75"/>
      <c r="L563" s="587"/>
      <c r="M563" s="346" t="s">
        <v>1104</v>
      </c>
    </row>
    <row r="564" spans="1:13" s="27" customFormat="1" outlineLevel="2">
      <c r="A564" s="92"/>
      <c r="B564" s="181">
        <v>25317</v>
      </c>
      <c r="C564" s="169" t="s">
        <v>355</v>
      </c>
      <c r="D564" s="689" t="s">
        <v>246</v>
      </c>
      <c r="E564" s="75">
        <v>80</v>
      </c>
      <c r="F564" s="77"/>
      <c r="G564" s="75"/>
      <c r="H564" s="75"/>
      <c r="I564" s="467"/>
      <c r="J564" s="75"/>
      <c r="K564" s="75"/>
      <c r="L564" s="587"/>
      <c r="M564" s="346" t="s">
        <v>1104</v>
      </c>
    </row>
    <row r="565" spans="1:13" s="27" customFormat="1" outlineLevel="2">
      <c r="A565" s="92"/>
      <c r="B565" s="181">
        <v>138429</v>
      </c>
      <c r="C565" s="169" t="s">
        <v>786</v>
      </c>
      <c r="D565" s="689" t="s">
        <v>246</v>
      </c>
      <c r="E565" s="75">
        <v>68</v>
      </c>
      <c r="F565" s="77"/>
      <c r="G565" s="75"/>
      <c r="H565" s="75"/>
      <c r="I565" s="467"/>
      <c r="J565" s="75"/>
      <c r="K565" s="75"/>
      <c r="L565" s="587"/>
      <c r="M565" s="688"/>
    </row>
    <row r="566" spans="1:13" s="27" customFormat="1" outlineLevel="2">
      <c r="A566" s="92"/>
      <c r="B566" s="181">
        <v>138914</v>
      </c>
      <c r="C566" s="169" t="s">
        <v>787</v>
      </c>
      <c r="D566" s="689" t="s">
        <v>246</v>
      </c>
      <c r="E566" s="75">
        <v>68</v>
      </c>
      <c r="F566" s="77"/>
      <c r="G566" s="75"/>
      <c r="H566" s="75"/>
      <c r="I566" s="467"/>
      <c r="J566" s="75"/>
      <c r="K566" s="75"/>
      <c r="L566" s="587"/>
      <c r="M566" s="688"/>
    </row>
    <row r="567" spans="1:13" s="16" customFormat="1" ht="14.25" customHeight="1">
      <c r="A567" s="314"/>
      <c r="B567" s="768" t="s">
        <v>221</v>
      </c>
      <c r="C567" s="744"/>
      <c r="D567" s="744"/>
      <c r="E567" s="744"/>
      <c r="F567" s="68"/>
      <c r="G567" s="68"/>
      <c r="H567" s="68"/>
      <c r="I567" s="68"/>
      <c r="J567" s="68"/>
      <c r="K567" s="68"/>
      <c r="L567" s="68"/>
      <c r="M567" s="136"/>
    </row>
    <row r="568" spans="1:13" s="6" customFormat="1" outlineLevel="1">
      <c r="A568" s="314"/>
      <c r="B568" s="768" t="s">
        <v>399</v>
      </c>
      <c r="C568" s="744"/>
      <c r="D568" s="744"/>
      <c r="E568" s="744"/>
      <c r="F568" s="41"/>
      <c r="G568" s="41"/>
      <c r="H568" s="41"/>
      <c r="I568" s="41"/>
      <c r="J568" s="41"/>
      <c r="K568" s="41"/>
      <c r="L568" s="41"/>
      <c r="M568" s="56"/>
    </row>
    <row r="569" spans="1:13" s="27" customFormat="1" outlineLevel="2">
      <c r="A569" s="314"/>
      <c r="B569" s="181">
        <v>115557</v>
      </c>
      <c r="C569" s="102" t="s">
        <v>361</v>
      </c>
      <c r="D569" s="17" t="s">
        <v>329</v>
      </c>
      <c r="E569" s="663">
        <v>31900</v>
      </c>
      <c r="F569" s="663"/>
      <c r="G569" s="663"/>
      <c r="H569" s="663"/>
      <c r="I569" s="663"/>
      <c r="J569" s="663"/>
      <c r="K569" s="663"/>
      <c r="L569" s="663"/>
      <c r="M569" s="56"/>
    </row>
    <row r="570" spans="1:13" s="27" customFormat="1" outlineLevel="2">
      <c r="A570" s="314"/>
      <c r="B570" s="181">
        <v>115555</v>
      </c>
      <c r="C570" s="102" t="s">
        <v>360</v>
      </c>
      <c r="D570" s="17" t="s">
        <v>329</v>
      </c>
      <c r="E570" s="663">
        <v>33900</v>
      </c>
      <c r="F570" s="663"/>
      <c r="G570" s="663"/>
      <c r="H570" s="663"/>
      <c r="I570" s="663"/>
      <c r="J570" s="663"/>
      <c r="K570" s="663"/>
      <c r="L570" s="663"/>
      <c r="M570" s="56"/>
    </row>
    <row r="571" spans="1:13" s="39" customFormat="1" outlineLevel="2">
      <c r="A571" s="314"/>
      <c r="B571" s="181">
        <v>115554</v>
      </c>
      <c r="C571" s="18" t="s">
        <v>362</v>
      </c>
      <c r="D571" s="17" t="s">
        <v>329</v>
      </c>
      <c r="E571" s="663">
        <v>36900</v>
      </c>
      <c r="F571" s="663"/>
      <c r="G571" s="663"/>
      <c r="H571" s="663"/>
      <c r="I571" s="663"/>
      <c r="J571" s="663"/>
      <c r="K571" s="663"/>
      <c r="L571" s="663"/>
      <c r="M571" s="76"/>
    </row>
    <row r="572" spans="1:13" s="39" customFormat="1" outlineLevel="2">
      <c r="A572" s="314"/>
      <c r="B572" s="190">
        <v>111261</v>
      </c>
      <c r="C572" s="169" t="s">
        <v>169</v>
      </c>
      <c r="D572" s="689" t="s">
        <v>329</v>
      </c>
      <c r="E572" s="663">
        <v>49900</v>
      </c>
      <c r="F572" s="663"/>
      <c r="G572" s="663"/>
      <c r="H572" s="663"/>
      <c r="I572" s="663"/>
      <c r="J572" s="663"/>
      <c r="K572" s="663"/>
      <c r="L572" s="663"/>
      <c r="M572" s="105"/>
    </row>
    <row r="573" spans="1:13" s="39" customFormat="1" outlineLevel="2">
      <c r="A573" s="314"/>
      <c r="B573" s="181">
        <v>126953</v>
      </c>
      <c r="C573" s="688" t="s">
        <v>924</v>
      </c>
      <c r="D573" s="673" t="s">
        <v>329</v>
      </c>
      <c r="E573" s="663">
        <v>46000</v>
      </c>
      <c r="F573" s="663"/>
      <c r="G573" s="663"/>
      <c r="H573" s="663"/>
      <c r="I573" s="663"/>
      <c r="J573" s="663"/>
      <c r="K573" s="663"/>
      <c r="L573" s="663"/>
      <c r="M573" s="343" t="s">
        <v>923</v>
      </c>
    </row>
    <row r="574" spans="1:13" s="39" customFormat="1" outlineLevel="2">
      <c r="A574" s="314"/>
      <c r="B574" s="182" t="s">
        <v>756</v>
      </c>
      <c r="C574" s="158"/>
      <c r="D574" s="158"/>
      <c r="E574" s="158"/>
      <c r="F574" s="41"/>
      <c r="G574" s="41"/>
      <c r="H574" s="41"/>
      <c r="I574" s="41"/>
      <c r="J574" s="373"/>
      <c r="K574" s="663"/>
      <c r="L574" s="663"/>
      <c r="M574" s="120"/>
    </row>
    <row r="575" spans="1:13" s="39" customFormat="1" outlineLevel="2">
      <c r="A575" s="314"/>
      <c r="B575" s="173">
        <v>65783</v>
      </c>
      <c r="C575" s="207" t="s">
        <v>757</v>
      </c>
      <c r="D575" s="673" t="s">
        <v>329</v>
      </c>
      <c r="E575" s="374" t="s">
        <v>807</v>
      </c>
      <c r="F575" s="374"/>
      <c r="G575" s="374"/>
      <c r="H575" s="374"/>
      <c r="I575" s="374"/>
      <c r="J575" s="373"/>
      <c r="K575" s="663"/>
      <c r="L575" s="663"/>
      <c r="M575" s="120"/>
    </row>
    <row r="576" spans="1:13" s="39" customFormat="1" outlineLevel="2">
      <c r="A576" s="314"/>
      <c r="B576" s="187">
        <v>119167</v>
      </c>
      <c r="C576" s="207" t="s">
        <v>758</v>
      </c>
      <c r="D576" s="673" t="s">
        <v>329</v>
      </c>
      <c r="E576" s="374" t="s">
        <v>807</v>
      </c>
      <c r="F576" s="374"/>
      <c r="G576" s="374"/>
      <c r="H576" s="374"/>
      <c r="I576" s="374"/>
      <c r="J576" s="373"/>
      <c r="K576" s="663"/>
      <c r="L576" s="663"/>
      <c r="M576" s="120"/>
    </row>
    <row r="577" spans="1:13" s="39" customFormat="1" outlineLevel="2">
      <c r="A577" s="314"/>
      <c r="B577" s="187">
        <v>119168</v>
      </c>
      <c r="C577" s="207" t="s">
        <v>759</v>
      </c>
      <c r="D577" s="673" t="s">
        <v>329</v>
      </c>
      <c r="E577" s="374" t="s">
        <v>807</v>
      </c>
      <c r="F577" s="374"/>
      <c r="G577" s="374"/>
      <c r="H577" s="374"/>
      <c r="I577" s="374"/>
      <c r="J577" s="373"/>
      <c r="K577" s="663"/>
      <c r="L577" s="663"/>
      <c r="M577" s="120"/>
    </row>
    <row r="578" spans="1:13" s="39" customFormat="1" ht="25.5" outlineLevel="2">
      <c r="A578" s="314"/>
      <c r="B578" s="375" t="s">
        <v>765</v>
      </c>
      <c r="C578" s="207" t="s">
        <v>760</v>
      </c>
      <c r="D578" s="673" t="s">
        <v>329</v>
      </c>
      <c r="E578" s="374" t="s">
        <v>807</v>
      </c>
      <c r="F578" s="374"/>
      <c r="G578" s="374"/>
      <c r="H578" s="374"/>
      <c r="I578" s="374"/>
      <c r="J578" s="373"/>
      <c r="K578" s="663"/>
      <c r="L578" s="663"/>
      <c r="M578" s="120"/>
    </row>
    <row r="579" spans="1:13" s="39" customFormat="1" ht="25.5" outlineLevel="2">
      <c r="A579" s="314"/>
      <c r="B579" s="375" t="s">
        <v>766</v>
      </c>
      <c r="C579" s="207" t="s">
        <v>761</v>
      </c>
      <c r="D579" s="673" t="s">
        <v>329</v>
      </c>
      <c r="E579" s="374" t="s">
        <v>807</v>
      </c>
      <c r="F579" s="374"/>
      <c r="G579" s="374"/>
      <c r="H579" s="374"/>
      <c r="I579" s="374"/>
      <c r="J579" s="373"/>
      <c r="K579" s="663"/>
      <c r="L579" s="663"/>
      <c r="M579" s="120"/>
    </row>
    <row r="580" spans="1:13" s="39" customFormat="1" outlineLevel="2">
      <c r="A580" s="314"/>
      <c r="B580" s="173">
        <v>109607</v>
      </c>
      <c r="C580" s="207" t="s">
        <v>762</v>
      </c>
      <c r="D580" s="673" t="s">
        <v>329</v>
      </c>
      <c r="E580" s="374" t="s">
        <v>807</v>
      </c>
      <c r="F580" s="374"/>
      <c r="G580" s="374"/>
      <c r="H580" s="374"/>
      <c r="I580" s="374"/>
      <c r="J580" s="373"/>
      <c r="K580" s="663"/>
      <c r="L580" s="663"/>
      <c r="M580" s="120"/>
    </row>
    <row r="581" spans="1:13" s="39" customFormat="1" outlineLevel="2">
      <c r="A581" s="314"/>
      <c r="B581" s="173">
        <v>119882</v>
      </c>
      <c r="C581" s="207" t="s">
        <v>763</v>
      </c>
      <c r="D581" s="673" t="s">
        <v>329</v>
      </c>
      <c r="E581" s="374" t="s">
        <v>807</v>
      </c>
      <c r="F581" s="374"/>
      <c r="G581" s="374"/>
      <c r="H581" s="374"/>
      <c r="I581" s="374"/>
      <c r="J581" s="373"/>
      <c r="K581" s="663"/>
      <c r="L581" s="663"/>
      <c r="M581" s="120"/>
    </row>
    <row r="582" spans="1:13" s="39" customFormat="1" outlineLevel="2">
      <c r="A582" s="314"/>
      <c r="B582" s="173">
        <v>121749</v>
      </c>
      <c r="C582" s="207" t="s">
        <v>764</v>
      </c>
      <c r="D582" s="673" t="s">
        <v>329</v>
      </c>
      <c r="E582" s="374" t="s">
        <v>807</v>
      </c>
      <c r="F582" s="374"/>
      <c r="G582" s="374"/>
      <c r="H582" s="374"/>
      <c r="I582" s="374"/>
      <c r="J582" s="373"/>
      <c r="K582" s="663"/>
      <c r="L582" s="663"/>
      <c r="M582" s="120"/>
    </row>
    <row r="583" spans="1:13" s="6" customFormat="1" outlineLevel="1">
      <c r="A583" s="314"/>
      <c r="B583" s="768" t="s">
        <v>400</v>
      </c>
      <c r="C583" s="744"/>
      <c r="D583" s="744"/>
      <c r="E583" s="744"/>
      <c r="F583" s="41"/>
      <c r="G583" s="41"/>
      <c r="H583" s="41"/>
      <c r="I583" s="41"/>
      <c r="J583" s="41"/>
      <c r="K583" s="19"/>
      <c r="L583" s="19"/>
      <c r="M583" s="120"/>
    </row>
    <row r="584" spans="1:13" s="6" customFormat="1" outlineLevel="1">
      <c r="A584" s="314"/>
      <c r="B584" s="385"/>
      <c r="C584" s="355" t="s">
        <v>431</v>
      </c>
      <c r="D584" s="17" t="s">
        <v>329</v>
      </c>
      <c r="E584" s="663">
        <v>199000</v>
      </c>
      <c r="F584" s="663"/>
      <c r="G584" s="678"/>
      <c r="H584" s="663"/>
      <c r="I584" s="663"/>
      <c r="J584" s="663"/>
      <c r="K584" s="663"/>
      <c r="L584" s="663"/>
      <c r="M584" s="361" t="s">
        <v>769</v>
      </c>
    </row>
    <row r="585" spans="1:13" s="6" customFormat="1" outlineLevel="1">
      <c r="A585" s="314"/>
      <c r="B585" s="385"/>
      <c r="C585" s="355" t="s">
        <v>432</v>
      </c>
      <c r="D585" s="17" t="s">
        <v>329</v>
      </c>
      <c r="E585" s="19">
        <v>195500</v>
      </c>
      <c r="F585" s="19"/>
      <c r="G585" s="19"/>
      <c r="H585" s="19"/>
      <c r="I585" s="19"/>
      <c r="J585" s="19"/>
      <c r="K585" s="19"/>
      <c r="L585" s="19"/>
      <c r="M585" s="120"/>
    </row>
    <row r="586" spans="1:13" s="6" customFormat="1" outlineLevel="1">
      <c r="A586" s="314"/>
      <c r="B586" s="182" t="s">
        <v>285</v>
      </c>
      <c r="C586" s="3"/>
      <c r="D586" s="3"/>
      <c r="E586" s="209"/>
      <c r="F586" s="210"/>
      <c r="G586" s="210"/>
      <c r="H586" s="210"/>
      <c r="I586" s="210"/>
      <c r="J586" s="210"/>
      <c r="K586" s="19"/>
      <c r="L586" s="19"/>
      <c r="M586" s="18"/>
    </row>
    <row r="587" spans="1:13" s="6" customFormat="1" outlineLevel="2">
      <c r="A587" s="314"/>
      <c r="B587" s="187">
        <v>115153</v>
      </c>
      <c r="C587" s="166" t="s">
        <v>165</v>
      </c>
      <c r="D587" s="17" t="s">
        <v>329</v>
      </c>
      <c r="E587" s="221">
        <v>13900</v>
      </c>
      <c r="F587" s="221"/>
      <c r="G587" s="221"/>
      <c r="H587" s="221"/>
      <c r="I587" s="221"/>
      <c r="J587" s="443"/>
      <c r="K587" s="54"/>
      <c r="L587" s="54"/>
      <c r="M587" s="18"/>
    </row>
    <row r="588" spans="1:13" s="6" customFormat="1" outlineLevel="2">
      <c r="A588" s="314"/>
      <c r="B588" s="187">
        <v>116391</v>
      </c>
      <c r="C588" s="166" t="s">
        <v>166</v>
      </c>
      <c r="D588" s="17" t="s">
        <v>329</v>
      </c>
      <c r="E588" s="221">
        <v>17000</v>
      </c>
      <c r="F588" s="221"/>
      <c r="G588" s="221"/>
      <c r="H588" s="221"/>
      <c r="I588" s="221"/>
      <c r="J588" s="443"/>
      <c r="K588" s="54"/>
      <c r="L588" s="54"/>
      <c r="M588" s="18"/>
    </row>
    <row r="589" spans="1:13" s="6" customFormat="1" outlineLevel="2">
      <c r="A589" s="314"/>
      <c r="B589" s="187">
        <v>118499</v>
      </c>
      <c r="C589" s="688" t="s">
        <v>167</v>
      </c>
      <c r="D589" s="17" t="s">
        <v>329</v>
      </c>
      <c r="E589" s="221">
        <v>13900</v>
      </c>
      <c r="F589" s="221"/>
      <c r="G589" s="221"/>
      <c r="H589" s="221"/>
      <c r="I589" s="221"/>
      <c r="J589" s="443"/>
      <c r="K589" s="54"/>
      <c r="L589" s="54"/>
      <c r="M589" s="18"/>
    </row>
    <row r="590" spans="1:13" s="6" customFormat="1" outlineLevel="2">
      <c r="A590" s="314"/>
      <c r="B590" s="187">
        <v>118498</v>
      </c>
      <c r="C590" s="688" t="s">
        <v>168</v>
      </c>
      <c r="D590" s="17" t="s">
        <v>329</v>
      </c>
      <c r="E590" s="221">
        <v>17000</v>
      </c>
      <c r="F590" s="221"/>
      <c r="G590" s="221"/>
      <c r="H590" s="221"/>
      <c r="I590" s="221"/>
      <c r="J590" s="443"/>
      <c r="K590" s="54"/>
      <c r="L590" s="54"/>
      <c r="M590" s="18"/>
    </row>
    <row r="591" spans="1:13" s="6" customFormat="1">
      <c r="A591" s="37"/>
      <c r="B591" s="768" t="s">
        <v>369</v>
      </c>
      <c r="C591" s="744"/>
      <c r="D591" s="744"/>
      <c r="E591" s="744"/>
      <c r="F591" s="41"/>
      <c r="G591" s="41"/>
      <c r="H591" s="41"/>
      <c r="I591" s="41"/>
      <c r="J591" s="41"/>
      <c r="K591" s="41"/>
      <c r="L591" s="41"/>
      <c r="M591" s="136"/>
    </row>
    <row r="592" spans="1:13" s="6" customFormat="1" outlineLevel="1">
      <c r="A592" s="37"/>
      <c r="B592" s="768" t="s">
        <v>179</v>
      </c>
      <c r="C592" s="744"/>
      <c r="D592" s="744"/>
      <c r="E592" s="744"/>
      <c r="F592" s="41"/>
      <c r="G592" s="41"/>
      <c r="H592" s="41"/>
      <c r="I592" s="41"/>
      <c r="M592" s="56"/>
    </row>
    <row r="593" spans="1:52" s="30" customFormat="1" outlineLevel="2">
      <c r="A593" s="37"/>
      <c r="B593" s="181">
        <v>41801</v>
      </c>
      <c r="C593" s="18" t="s">
        <v>180</v>
      </c>
      <c r="D593" s="673" t="s">
        <v>246</v>
      </c>
      <c r="E593" s="19">
        <v>1400</v>
      </c>
      <c r="F593" s="19"/>
      <c r="G593" s="20"/>
      <c r="H593" s="19"/>
      <c r="I593" s="19"/>
      <c r="J593" s="19"/>
      <c r="K593" s="19"/>
      <c r="L593" s="19"/>
      <c r="M593" s="56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</row>
    <row r="594" spans="1:52" s="30" customFormat="1" outlineLevel="2">
      <c r="A594" s="37"/>
      <c r="B594" s="181">
        <v>42691</v>
      </c>
      <c r="C594" s="18" t="s">
        <v>181</v>
      </c>
      <c r="D594" s="673" t="s">
        <v>246</v>
      </c>
      <c r="E594" s="19">
        <v>1330</v>
      </c>
      <c r="F594" s="19"/>
      <c r="G594" s="20"/>
      <c r="H594" s="19"/>
      <c r="I594" s="19"/>
      <c r="J594" s="19"/>
      <c r="K594" s="19"/>
      <c r="L594" s="19"/>
      <c r="M594" s="56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</row>
    <row r="595" spans="1:52" s="30" customFormat="1" outlineLevel="2">
      <c r="A595" s="37"/>
      <c r="B595" s="181">
        <v>48654</v>
      </c>
      <c r="C595" s="18" t="s">
        <v>182</v>
      </c>
      <c r="D595" s="673" t="s">
        <v>246</v>
      </c>
      <c r="E595" s="19">
        <v>1300</v>
      </c>
      <c r="F595" s="19"/>
      <c r="G595" s="20"/>
      <c r="H595" s="19"/>
      <c r="I595" s="19"/>
      <c r="J595" s="19"/>
      <c r="K595" s="19"/>
      <c r="L595" s="19"/>
      <c r="M595" s="76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</row>
    <row r="596" spans="1:52" s="30" customFormat="1" outlineLevel="2">
      <c r="A596" s="37"/>
      <c r="B596" s="181">
        <v>103360</v>
      </c>
      <c r="C596" s="18" t="s">
        <v>30</v>
      </c>
      <c r="D596" s="673" t="s">
        <v>246</v>
      </c>
      <c r="E596" s="19">
        <v>1560</v>
      </c>
      <c r="F596" s="19"/>
      <c r="G596" s="20"/>
      <c r="H596" s="19"/>
      <c r="I596" s="19"/>
      <c r="J596" s="19"/>
      <c r="K596" s="19"/>
      <c r="L596" s="19"/>
      <c r="M596" s="105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</row>
    <row r="597" spans="1:52" s="6" customFormat="1" outlineLevel="1">
      <c r="A597" s="37"/>
      <c r="B597" s="768" t="s">
        <v>183</v>
      </c>
      <c r="C597" s="744"/>
      <c r="D597" s="744"/>
      <c r="E597" s="744"/>
      <c r="F597" s="41"/>
      <c r="G597" s="41"/>
      <c r="H597" s="41"/>
      <c r="I597" s="41"/>
      <c r="J597" s="41"/>
      <c r="K597" s="41"/>
      <c r="L597" s="41"/>
      <c r="M597" s="105"/>
    </row>
    <row r="598" spans="1:52" s="30" customFormat="1" outlineLevel="2">
      <c r="A598" s="37"/>
      <c r="B598" s="181"/>
      <c r="C598" s="18" t="s">
        <v>31</v>
      </c>
      <c r="D598" s="673" t="s">
        <v>246</v>
      </c>
      <c r="E598" s="19">
        <v>42</v>
      </c>
      <c r="F598" s="19"/>
      <c r="G598" s="20"/>
      <c r="H598" s="19"/>
      <c r="I598" s="19"/>
      <c r="J598" s="19"/>
      <c r="K598" s="19"/>
      <c r="L598" s="19"/>
      <c r="M598" s="120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</row>
    <row r="599" spans="1:52" s="30" customFormat="1" outlineLevel="2">
      <c r="A599" s="37"/>
      <c r="B599" s="181"/>
      <c r="C599" s="18" t="s">
        <v>184</v>
      </c>
      <c r="D599" s="673" t="s">
        <v>246</v>
      </c>
      <c r="E599" s="19">
        <v>310</v>
      </c>
      <c r="F599" s="19"/>
      <c r="G599" s="20"/>
      <c r="H599" s="19"/>
      <c r="I599" s="19"/>
      <c r="J599" s="19"/>
      <c r="K599" s="19"/>
      <c r="L599" s="19"/>
      <c r="M599" s="56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</row>
    <row r="600" spans="1:52" s="30" customFormat="1" outlineLevel="2">
      <c r="A600" s="37"/>
      <c r="B600" s="181"/>
      <c r="C600" s="18" t="s">
        <v>185</v>
      </c>
      <c r="D600" s="673" t="s">
        <v>246</v>
      </c>
      <c r="E600" s="19">
        <v>300</v>
      </c>
      <c r="F600" s="19"/>
      <c r="G600" s="20"/>
      <c r="H600" s="19"/>
      <c r="I600" s="19"/>
      <c r="J600" s="19"/>
      <c r="K600" s="19"/>
      <c r="L600" s="19"/>
      <c r="M600" s="56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</row>
    <row r="601" spans="1:52" s="30" customFormat="1" outlineLevel="2">
      <c r="A601" s="37"/>
      <c r="B601" s="181"/>
      <c r="C601" s="18" t="s">
        <v>186</v>
      </c>
      <c r="D601" s="673" t="s">
        <v>246</v>
      </c>
      <c r="E601" s="19">
        <v>300</v>
      </c>
      <c r="F601" s="19"/>
      <c r="G601" s="20"/>
      <c r="H601" s="19"/>
      <c r="I601" s="19"/>
      <c r="J601" s="19"/>
      <c r="K601" s="19"/>
      <c r="L601" s="19"/>
      <c r="M601" s="56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</row>
    <row r="602" spans="1:52" s="30" customFormat="1" outlineLevel="2">
      <c r="A602" s="37"/>
      <c r="B602" s="181"/>
      <c r="C602" s="18" t="s">
        <v>187</v>
      </c>
      <c r="D602" s="673" t="s">
        <v>246</v>
      </c>
      <c r="E602" s="19">
        <v>350</v>
      </c>
      <c r="F602" s="19"/>
      <c r="G602" s="20"/>
      <c r="H602" s="19"/>
      <c r="I602" s="19"/>
      <c r="J602" s="19"/>
      <c r="K602" s="19"/>
      <c r="L602" s="19"/>
      <c r="M602" s="18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</row>
    <row r="603" spans="1:52" s="6" customFormat="1" outlineLevel="1">
      <c r="A603" s="37"/>
      <c r="B603" s="768" t="s">
        <v>188</v>
      </c>
      <c r="C603" s="744"/>
      <c r="D603" s="744"/>
      <c r="E603" s="744"/>
      <c r="F603" s="41"/>
      <c r="G603" s="41"/>
      <c r="H603" s="41"/>
      <c r="I603" s="41"/>
      <c r="J603" s="41"/>
      <c r="K603" s="41"/>
      <c r="L603" s="41"/>
      <c r="M603" s="18"/>
    </row>
    <row r="604" spans="1:52" s="30" customFormat="1" outlineLevel="2">
      <c r="A604" s="37"/>
      <c r="B604" s="181">
        <v>50879</v>
      </c>
      <c r="C604" s="18" t="s">
        <v>189</v>
      </c>
      <c r="D604" s="673" t="s">
        <v>246</v>
      </c>
      <c r="E604" s="19">
        <v>1985</v>
      </c>
      <c r="F604" s="19"/>
      <c r="G604" s="20"/>
      <c r="H604" s="19"/>
      <c r="I604" s="19"/>
      <c r="J604" s="19"/>
      <c r="K604" s="19"/>
      <c r="L604" s="19"/>
      <c r="M604" s="18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</row>
    <row r="605" spans="1:52" s="30" customFormat="1" outlineLevel="2">
      <c r="A605" s="37"/>
      <c r="B605" s="181">
        <v>97768</v>
      </c>
      <c r="C605" s="18" t="s">
        <v>190</v>
      </c>
      <c r="D605" s="673" t="s">
        <v>246</v>
      </c>
      <c r="E605" s="19">
        <v>2224</v>
      </c>
      <c r="F605" s="19"/>
      <c r="G605" s="20"/>
      <c r="H605" s="19"/>
      <c r="I605" s="19"/>
      <c r="J605" s="19"/>
      <c r="K605" s="19"/>
      <c r="L605" s="19"/>
      <c r="M605" s="18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</row>
    <row r="606" spans="1:52" s="30" customFormat="1" outlineLevel="2">
      <c r="A606" s="37"/>
      <c r="B606" s="181">
        <v>112118</v>
      </c>
      <c r="C606" s="18" t="s">
        <v>191</v>
      </c>
      <c r="D606" s="673" t="s">
        <v>246</v>
      </c>
      <c r="E606" s="19">
        <v>2200</v>
      </c>
      <c r="F606" s="19"/>
      <c r="G606" s="20"/>
      <c r="H606" s="19"/>
      <c r="I606" s="19"/>
      <c r="J606" s="19"/>
      <c r="K606" s="19"/>
      <c r="L606" s="19"/>
      <c r="M606" s="18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</row>
    <row r="607" spans="1:52" s="30" customFormat="1" outlineLevel="2">
      <c r="A607" s="37"/>
      <c r="B607" s="181">
        <v>112119</v>
      </c>
      <c r="C607" s="18" t="s">
        <v>192</v>
      </c>
      <c r="D607" s="673" t="s">
        <v>246</v>
      </c>
      <c r="E607" s="19">
        <v>2395</v>
      </c>
      <c r="F607" s="19"/>
      <c r="G607" s="20"/>
      <c r="H607" s="19"/>
      <c r="I607" s="19"/>
      <c r="J607" s="19"/>
      <c r="K607" s="19"/>
      <c r="L607" s="19"/>
      <c r="M607" s="18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</row>
    <row r="608" spans="1:52" s="30" customFormat="1" outlineLevel="2">
      <c r="A608" s="37"/>
      <c r="B608" s="181">
        <v>86095</v>
      </c>
      <c r="C608" s="18" t="s">
        <v>193</v>
      </c>
      <c r="D608" s="673" t="s">
        <v>246</v>
      </c>
      <c r="E608" s="19">
        <v>3266</v>
      </c>
      <c r="F608" s="19"/>
      <c r="G608" s="20"/>
      <c r="H608" s="19"/>
      <c r="I608" s="19"/>
      <c r="J608" s="19"/>
      <c r="K608" s="19"/>
      <c r="L608" s="19"/>
      <c r="M608" s="18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</row>
    <row r="609" spans="1:52" s="30" customFormat="1" outlineLevel="2">
      <c r="A609" s="37"/>
      <c r="B609" s="181">
        <v>74291</v>
      </c>
      <c r="C609" s="18" t="s">
        <v>194</v>
      </c>
      <c r="D609" s="673" t="s">
        <v>246</v>
      </c>
      <c r="E609" s="19">
        <v>3350</v>
      </c>
      <c r="F609" s="19"/>
      <c r="G609" s="20"/>
      <c r="H609" s="19"/>
      <c r="I609" s="19"/>
      <c r="J609" s="19"/>
      <c r="K609" s="19"/>
      <c r="L609" s="19"/>
      <c r="M609" s="18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</row>
    <row r="610" spans="1:52" s="30" customFormat="1" outlineLevel="2">
      <c r="A610" s="37"/>
      <c r="B610" s="181">
        <v>70740</v>
      </c>
      <c r="C610" s="18" t="s">
        <v>140</v>
      </c>
      <c r="D610" s="673" t="s">
        <v>246</v>
      </c>
      <c r="E610" s="19">
        <v>5735</v>
      </c>
      <c r="F610" s="19"/>
      <c r="G610" s="20"/>
      <c r="H610" s="19"/>
      <c r="I610" s="19"/>
      <c r="J610" s="19"/>
      <c r="K610" s="19"/>
      <c r="L610" s="19"/>
      <c r="M610" s="18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</row>
    <row r="611" spans="1:52" s="6" customFormat="1" outlineLevel="1">
      <c r="A611" s="37"/>
      <c r="B611" s="768" t="s">
        <v>195</v>
      </c>
      <c r="C611" s="744"/>
      <c r="D611" s="744"/>
      <c r="E611" s="744"/>
      <c r="F611" s="41"/>
      <c r="G611" s="41"/>
      <c r="H611" s="41"/>
      <c r="I611" s="41"/>
      <c r="J611" s="41"/>
      <c r="K611" s="41"/>
      <c r="L611" s="41"/>
      <c r="M611" s="18"/>
    </row>
    <row r="612" spans="1:52" s="30" customFormat="1" outlineLevel="2">
      <c r="A612" s="37"/>
      <c r="B612" s="181"/>
      <c r="C612" s="18" t="s">
        <v>31</v>
      </c>
      <c r="D612" s="673" t="s">
        <v>246</v>
      </c>
      <c r="E612" s="19">
        <v>42</v>
      </c>
      <c r="F612" s="19"/>
      <c r="G612" s="20"/>
      <c r="H612" s="19"/>
      <c r="I612" s="19"/>
      <c r="J612" s="19"/>
      <c r="K612" s="19"/>
      <c r="L612" s="19"/>
      <c r="M612" s="18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</row>
    <row r="613" spans="1:52" s="30" customFormat="1" outlineLevel="2">
      <c r="A613" s="37"/>
      <c r="B613" s="181"/>
      <c r="C613" s="18" t="s">
        <v>196</v>
      </c>
      <c r="D613" s="673" t="s">
        <v>246</v>
      </c>
      <c r="E613" s="19">
        <v>1000</v>
      </c>
      <c r="F613" s="19"/>
      <c r="G613" s="20"/>
      <c r="H613" s="19"/>
      <c r="I613" s="19"/>
      <c r="J613" s="19"/>
      <c r="K613" s="19"/>
      <c r="L613" s="19"/>
      <c r="M613" s="18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</row>
    <row r="614" spans="1:52" s="30" customFormat="1" outlineLevel="2">
      <c r="A614" s="37"/>
      <c r="B614" s="181"/>
      <c r="C614" s="18" t="s">
        <v>184</v>
      </c>
      <c r="D614" s="673" t="s">
        <v>246</v>
      </c>
      <c r="E614" s="19">
        <v>310</v>
      </c>
      <c r="F614" s="19"/>
      <c r="G614" s="20"/>
      <c r="H614" s="19"/>
      <c r="I614" s="19"/>
      <c r="J614" s="19"/>
      <c r="K614" s="19"/>
      <c r="L614" s="19"/>
      <c r="M614" s="18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</row>
    <row r="615" spans="1:52" s="30" customFormat="1" outlineLevel="2">
      <c r="A615" s="37"/>
      <c r="B615" s="181"/>
      <c r="C615" s="18" t="s">
        <v>185</v>
      </c>
      <c r="D615" s="673" t="s">
        <v>246</v>
      </c>
      <c r="E615" s="19">
        <v>300</v>
      </c>
      <c r="F615" s="19"/>
      <c r="G615" s="20"/>
      <c r="H615" s="19"/>
      <c r="I615" s="19"/>
      <c r="J615" s="19"/>
      <c r="K615" s="19"/>
      <c r="L615" s="19"/>
      <c r="M615" s="18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</row>
    <row r="616" spans="1:52" s="30" customFormat="1" outlineLevel="2">
      <c r="A616" s="37"/>
      <c r="B616" s="181"/>
      <c r="C616" s="18" t="s">
        <v>186</v>
      </c>
      <c r="D616" s="673" t="s">
        <v>246</v>
      </c>
      <c r="E616" s="19">
        <v>300</v>
      </c>
      <c r="F616" s="19"/>
      <c r="G616" s="20"/>
      <c r="H616" s="19"/>
      <c r="I616" s="19"/>
      <c r="J616" s="19"/>
      <c r="K616" s="19"/>
      <c r="L616" s="19"/>
      <c r="M616" s="18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</row>
    <row r="617" spans="1:52" s="30" customFormat="1" outlineLevel="2">
      <c r="A617" s="37"/>
      <c r="B617" s="181"/>
      <c r="C617" s="18" t="s">
        <v>187</v>
      </c>
      <c r="D617" s="673" t="s">
        <v>246</v>
      </c>
      <c r="E617" s="19">
        <v>420</v>
      </c>
      <c r="F617" s="19"/>
      <c r="G617" s="20"/>
      <c r="H617" s="19"/>
      <c r="I617" s="19"/>
      <c r="J617" s="19"/>
      <c r="K617" s="19"/>
      <c r="L617" s="19"/>
      <c r="M617" s="18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</row>
    <row r="618" spans="1:52" s="6" customFormat="1" outlineLevel="1">
      <c r="A618" s="37"/>
      <c r="B618" s="768" t="s">
        <v>197</v>
      </c>
      <c r="C618" s="744"/>
      <c r="D618" s="744"/>
      <c r="E618" s="744"/>
      <c r="F618" s="41"/>
      <c r="G618" s="41"/>
      <c r="H618" s="41"/>
      <c r="I618" s="41"/>
      <c r="J618" s="41"/>
      <c r="K618" s="41"/>
      <c r="L618" s="41"/>
      <c r="M618" s="18"/>
    </row>
    <row r="619" spans="1:52" s="30" customFormat="1" outlineLevel="2">
      <c r="A619" s="37"/>
      <c r="B619" s="181">
        <v>133847</v>
      </c>
      <c r="C619" s="18" t="s">
        <v>1005</v>
      </c>
      <c r="D619" s="673" t="s">
        <v>246</v>
      </c>
      <c r="E619" s="19">
        <v>547</v>
      </c>
      <c r="F619" s="19"/>
      <c r="G619" s="20"/>
      <c r="H619" s="19"/>
      <c r="I619" s="19"/>
      <c r="J619" s="19"/>
      <c r="K619" s="19"/>
      <c r="L619" s="19"/>
      <c r="M619" s="18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</row>
    <row r="620" spans="1:52" s="30" customFormat="1" outlineLevel="2">
      <c r="A620" s="37"/>
      <c r="B620" s="181">
        <v>123448</v>
      </c>
      <c r="C620" s="18" t="s">
        <v>1006</v>
      </c>
      <c r="D620" s="673" t="s">
        <v>246</v>
      </c>
      <c r="E620" s="19">
        <v>592</v>
      </c>
      <c r="F620" s="19"/>
      <c r="G620" s="20"/>
      <c r="H620" s="19"/>
      <c r="I620" s="19"/>
      <c r="J620" s="19"/>
      <c r="K620" s="19"/>
      <c r="L620" s="19"/>
      <c r="M620" s="18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</row>
    <row r="621" spans="1:52" s="6" customFormat="1" outlineLevel="1">
      <c r="A621" s="37"/>
      <c r="B621" s="768" t="s">
        <v>5</v>
      </c>
      <c r="C621" s="744"/>
      <c r="D621" s="744"/>
      <c r="E621" s="744"/>
      <c r="F621" s="41"/>
      <c r="G621" s="41"/>
      <c r="H621" s="41"/>
      <c r="I621" s="41"/>
      <c r="J621" s="41"/>
      <c r="K621" s="41"/>
      <c r="L621" s="41"/>
      <c r="M621" s="18"/>
    </row>
    <row r="622" spans="1:52" s="30" customFormat="1" outlineLevel="2">
      <c r="A622" s="37"/>
      <c r="B622" s="183">
        <v>99776</v>
      </c>
      <c r="C622" s="33" t="s">
        <v>138</v>
      </c>
      <c r="D622" s="673" t="s">
        <v>246</v>
      </c>
      <c r="E622" s="54">
        <v>1823.7642001842187</v>
      </c>
      <c r="F622" s="54"/>
      <c r="G622" s="54"/>
      <c r="H622" s="54"/>
      <c r="I622" s="54"/>
      <c r="J622" s="54"/>
      <c r="K622" s="54"/>
      <c r="L622" s="54"/>
      <c r="M622" s="18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</row>
    <row r="623" spans="1:52" s="30" customFormat="1" outlineLevel="2">
      <c r="A623" s="37"/>
      <c r="B623" s="183">
        <v>99543</v>
      </c>
      <c r="C623" s="33" t="s">
        <v>76</v>
      </c>
      <c r="D623" s="673" t="s">
        <v>246</v>
      </c>
      <c r="E623" s="54">
        <v>1756.2173779551736</v>
      </c>
      <c r="F623" s="54"/>
      <c r="G623" s="54"/>
      <c r="H623" s="54"/>
      <c r="I623" s="54"/>
      <c r="J623" s="54"/>
      <c r="K623" s="54"/>
      <c r="L623" s="54"/>
      <c r="M623" s="18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</row>
    <row r="624" spans="1:52" s="30" customFormat="1" outlineLevel="2">
      <c r="A624" s="37"/>
      <c r="B624" s="183">
        <v>99660</v>
      </c>
      <c r="C624" s="33" t="s">
        <v>77</v>
      </c>
      <c r="D624" s="673" t="s">
        <v>246</v>
      </c>
      <c r="E624" s="54">
        <v>1587.3503223825605</v>
      </c>
      <c r="F624" s="54"/>
      <c r="G624" s="54"/>
      <c r="H624" s="54"/>
      <c r="I624" s="54"/>
      <c r="J624" s="54"/>
      <c r="K624" s="54"/>
      <c r="L624" s="54"/>
      <c r="M624" s="18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</row>
    <row r="625" spans="1:52" s="30" customFormat="1" outlineLevel="2">
      <c r="A625" s="37"/>
      <c r="B625" s="183">
        <v>101806</v>
      </c>
      <c r="C625" s="33" t="s">
        <v>211</v>
      </c>
      <c r="D625" s="673" t="s">
        <v>246</v>
      </c>
      <c r="E625" s="54">
        <v>1891.3110224132638</v>
      </c>
      <c r="F625" s="54"/>
      <c r="G625" s="54"/>
      <c r="H625" s="54"/>
      <c r="I625" s="54"/>
      <c r="J625" s="54"/>
      <c r="K625" s="54"/>
      <c r="L625" s="54"/>
      <c r="M625" s="18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</row>
    <row r="626" spans="1:52" s="30" customFormat="1" outlineLevel="2">
      <c r="A626" s="37"/>
      <c r="B626" s="183">
        <v>101807</v>
      </c>
      <c r="C626" s="33" t="s">
        <v>212</v>
      </c>
      <c r="D626" s="673" t="s">
        <v>246</v>
      </c>
      <c r="E626" s="54">
        <v>1654.8971446116057</v>
      </c>
      <c r="F626" s="54"/>
      <c r="G626" s="54"/>
      <c r="H626" s="54"/>
      <c r="I626" s="54"/>
      <c r="J626" s="54"/>
      <c r="K626" s="54"/>
      <c r="L626" s="54"/>
      <c r="M626" s="18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</row>
    <row r="627" spans="1:52" s="30" customFormat="1" outlineLevel="2">
      <c r="A627" s="37"/>
      <c r="B627" s="183">
        <v>85341</v>
      </c>
      <c r="C627" s="33" t="s">
        <v>292</v>
      </c>
      <c r="D627" s="673" t="s">
        <v>246</v>
      </c>
      <c r="E627" s="54">
        <v>104.69757445501996</v>
      </c>
      <c r="F627" s="54"/>
      <c r="G627" s="54"/>
      <c r="H627" s="54"/>
      <c r="I627" s="54"/>
      <c r="J627" s="54"/>
      <c r="K627" s="54"/>
      <c r="L627" s="54"/>
      <c r="M627" s="18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</row>
    <row r="628" spans="1:52" s="6" customFormat="1" outlineLevel="1">
      <c r="A628" s="37"/>
      <c r="B628" s="768" t="s">
        <v>4</v>
      </c>
      <c r="C628" s="744"/>
      <c r="D628" s="744"/>
      <c r="E628" s="744"/>
      <c r="F628" s="41"/>
      <c r="G628" s="41"/>
      <c r="H628" s="41"/>
      <c r="I628" s="41"/>
      <c r="J628" s="41"/>
      <c r="K628" s="41"/>
      <c r="L628" s="41"/>
      <c r="M628" s="18"/>
    </row>
    <row r="629" spans="1:52" s="30" customFormat="1" outlineLevel="2">
      <c r="A629" s="37"/>
      <c r="B629" s="181">
        <v>94236</v>
      </c>
      <c r="C629" s="18" t="s">
        <v>200</v>
      </c>
      <c r="D629" s="673" t="s">
        <v>246</v>
      </c>
      <c r="E629" s="54">
        <v>3140.9272336505987</v>
      </c>
      <c r="F629" s="54"/>
      <c r="G629" s="54"/>
      <c r="H629" s="54"/>
      <c r="I629" s="54"/>
      <c r="J629" s="19"/>
      <c r="K629" s="19"/>
      <c r="L629" s="19"/>
      <c r="M629" s="18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</row>
    <row r="630" spans="1:52" s="30" customFormat="1" outlineLevel="2">
      <c r="A630" s="37"/>
      <c r="B630" s="181">
        <v>97838</v>
      </c>
      <c r="C630" s="18" t="s">
        <v>201</v>
      </c>
      <c r="D630" s="673" t="s">
        <v>246</v>
      </c>
      <c r="E630" s="54">
        <v>3208.4740558796439</v>
      </c>
      <c r="F630" s="54"/>
      <c r="G630" s="54"/>
      <c r="H630" s="54"/>
      <c r="I630" s="54"/>
      <c r="J630" s="19"/>
      <c r="K630" s="19"/>
      <c r="L630" s="19"/>
      <c r="M630" s="18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</row>
    <row r="631" spans="1:52" s="30" customFormat="1" outlineLevel="2">
      <c r="A631" s="37"/>
      <c r="B631" s="181">
        <v>97839</v>
      </c>
      <c r="C631" s="18" t="s">
        <v>202</v>
      </c>
      <c r="D631" s="673" t="s">
        <v>246</v>
      </c>
      <c r="E631" s="54">
        <v>4221.6763893153211</v>
      </c>
      <c r="F631" s="54"/>
      <c r="G631" s="54"/>
      <c r="H631" s="54"/>
      <c r="I631" s="54"/>
      <c r="J631" s="19"/>
      <c r="K631" s="19"/>
      <c r="L631" s="19"/>
      <c r="M631" s="18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</row>
    <row r="632" spans="1:52" s="30" customFormat="1" outlineLevel="2">
      <c r="A632" s="37"/>
      <c r="B632" s="181">
        <v>70364</v>
      </c>
      <c r="C632" s="18" t="s">
        <v>203</v>
      </c>
      <c r="D632" s="673" t="s">
        <v>246</v>
      </c>
      <c r="E632" s="54">
        <v>4559.4105004605462</v>
      </c>
      <c r="F632" s="54"/>
      <c r="G632" s="54"/>
      <c r="H632" s="54"/>
      <c r="I632" s="54"/>
      <c r="J632" s="19"/>
      <c r="K632" s="19"/>
      <c r="L632" s="19"/>
      <c r="M632" s="18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</row>
    <row r="633" spans="1:52" s="30" customFormat="1" outlineLevel="2">
      <c r="A633" s="37"/>
      <c r="B633" s="181">
        <v>95623</v>
      </c>
      <c r="C633" s="18" t="s">
        <v>213</v>
      </c>
      <c r="D633" s="673" t="s">
        <v>246</v>
      </c>
      <c r="E633" s="54">
        <v>2836.9665336198955</v>
      </c>
      <c r="F633" s="54"/>
      <c r="G633" s="54"/>
      <c r="H633" s="54"/>
      <c r="I633" s="54"/>
      <c r="J633" s="19"/>
      <c r="K633" s="19"/>
      <c r="L633" s="19"/>
      <c r="M633" s="18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</row>
    <row r="634" spans="1:52" s="30" customFormat="1" outlineLevel="2">
      <c r="A634" s="37"/>
      <c r="B634" s="181">
        <v>95548</v>
      </c>
      <c r="C634" s="18" t="s">
        <v>770</v>
      </c>
      <c r="D634" s="673" t="s">
        <v>246</v>
      </c>
      <c r="E634" s="54" t="s">
        <v>771</v>
      </c>
      <c r="F634" s="54"/>
      <c r="G634" s="54"/>
      <c r="H634" s="54"/>
      <c r="I634" s="54"/>
      <c r="J634" s="19"/>
      <c r="K634" s="19"/>
      <c r="L634" s="19"/>
      <c r="M634" s="18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</row>
    <row r="635" spans="1:52" s="30" customFormat="1" outlineLevel="2">
      <c r="A635" s="37"/>
      <c r="B635" s="187">
        <v>131287</v>
      </c>
      <c r="C635" s="688" t="s">
        <v>934</v>
      </c>
      <c r="D635" s="673" t="s">
        <v>246</v>
      </c>
      <c r="E635" s="664">
        <v>3500</v>
      </c>
      <c r="F635" s="664"/>
      <c r="G635" s="664"/>
      <c r="H635" s="664"/>
      <c r="I635" s="664"/>
      <c r="J635" s="19"/>
      <c r="K635" s="19"/>
      <c r="L635" s="19"/>
      <c r="M635" s="18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</row>
    <row r="636" spans="1:52" s="30" customFormat="1" ht="25.5" outlineLevel="2">
      <c r="A636" s="37"/>
      <c r="B636" s="187">
        <v>121174</v>
      </c>
      <c r="C636" s="18" t="s">
        <v>686</v>
      </c>
      <c r="D636" s="673" t="s">
        <v>246</v>
      </c>
      <c r="E636" s="54" t="s">
        <v>685</v>
      </c>
      <c r="F636" s="54"/>
      <c r="G636" s="54"/>
      <c r="H636" s="54"/>
      <c r="I636" s="54"/>
      <c r="J636" s="54"/>
      <c r="K636" s="19"/>
      <c r="L636" s="19"/>
      <c r="M636" s="18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</row>
    <row r="637" spans="1:52" s="6" customFormat="1" outlineLevel="1">
      <c r="A637" s="37"/>
      <c r="B637" s="768" t="s">
        <v>204</v>
      </c>
      <c r="C637" s="744"/>
      <c r="D637" s="744"/>
      <c r="E637" s="744"/>
      <c r="F637" s="41"/>
      <c r="G637" s="41"/>
      <c r="H637" s="41"/>
      <c r="I637" s="54"/>
      <c r="J637" s="41"/>
      <c r="K637" s="41"/>
      <c r="L637" s="41"/>
      <c r="M637" s="18"/>
    </row>
    <row r="638" spans="1:52" s="30" customFormat="1" outlineLevel="2">
      <c r="A638" s="37"/>
      <c r="B638" s="181"/>
      <c r="C638" s="18" t="s">
        <v>205</v>
      </c>
      <c r="D638" s="673" t="s">
        <v>246</v>
      </c>
      <c r="E638" s="54">
        <v>303.96070003070309</v>
      </c>
      <c r="F638" s="54"/>
      <c r="G638" s="54"/>
      <c r="H638" s="54"/>
      <c r="I638" s="54"/>
      <c r="J638" s="19"/>
      <c r="K638" s="19"/>
      <c r="L638" s="19"/>
      <c r="M638" s="18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</row>
    <row r="639" spans="1:52" s="156" customFormat="1">
      <c r="A639" s="520"/>
      <c r="B639" s="657" t="s">
        <v>238</v>
      </c>
      <c r="C639" s="658"/>
      <c r="D639" s="658"/>
      <c r="E639" s="658"/>
      <c r="F639" s="659"/>
      <c r="G639" s="659"/>
      <c r="H639" s="659"/>
      <c r="I639" s="659"/>
      <c r="J639" s="659"/>
      <c r="K639" s="659"/>
      <c r="L639" s="659"/>
      <c r="M639" s="505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</row>
    <row r="640" spans="1:52" s="25" customFormat="1" outlineLevel="1">
      <c r="A640" s="520"/>
      <c r="B640" s="660">
        <v>120041</v>
      </c>
      <c r="C640" s="661" t="s">
        <v>569</v>
      </c>
      <c r="D640" s="662" t="s">
        <v>329</v>
      </c>
      <c r="E640" s="665">
        <v>21000</v>
      </c>
      <c r="F640" s="665"/>
      <c r="G640" s="665"/>
      <c r="H640" s="665"/>
      <c r="I640" s="665"/>
      <c r="J640" s="553"/>
      <c r="K640" s="663"/>
      <c r="L640" s="663"/>
      <c r="M640" s="672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</row>
    <row r="641" spans="1:29" s="300" customFormat="1" outlineLevel="1">
      <c r="A641" s="520"/>
      <c r="B641" s="660">
        <v>135578</v>
      </c>
      <c r="C641" s="351" t="s">
        <v>1004</v>
      </c>
      <c r="D641" s="662" t="s">
        <v>329</v>
      </c>
      <c r="E641" s="518">
        <v>33000</v>
      </c>
      <c r="F641" s="518"/>
      <c r="G641" s="518"/>
      <c r="H641" s="518"/>
      <c r="I641" s="518"/>
      <c r="J641" s="554"/>
      <c r="K641" s="664"/>
      <c r="L641" s="664"/>
      <c r="M641" s="169"/>
    </row>
    <row r="642" spans="1:29" s="300" customFormat="1" outlineLevel="1">
      <c r="A642" s="520"/>
      <c r="B642" s="660">
        <v>135553</v>
      </c>
      <c r="C642" s="661" t="s">
        <v>1233</v>
      </c>
      <c r="D642" s="662" t="s">
        <v>329</v>
      </c>
      <c r="E642" s="519">
        <v>26000</v>
      </c>
      <c r="F642" s="519"/>
      <c r="G642" s="519"/>
      <c r="H642" s="519"/>
      <c r="I642" s="519"/>
      <c r="J642" s="554"/>
      <c r="K642" s="664"/>
      <c r="L642" s="664"/>
      <c r="M642" s="225"/>
    </row>
    <row r="643" spans="1:29" s="25" customFormat="1" outlineLevel="1">
      <c r="A643" s="520"/>
      <c r="B643" s="660">
        <v>138476</v>
      </c>
      <c r="C643" s="661" t="s">
        <v>1234</v>
      </c>
      <c r="D643" s="662" t="s">
        <v>329</v>
      </c>
      <c r="E643" s="519">
        <v>39000</v>
      </c>
      <c r="F643" s="519"/>
      <c r="G643" s="519"/>
      <c r="H643" s="519"/>
      <c r="I643" s="519"/>
      <c r="J643" s="553"/>
      <c r="K643" s="663"/>
      <c r="L643" s="663"/>
      <c r="M643" s="343"/>
    </row>
    <row r="644" spans="1:29" s="25" customFormat="1" outlineLevel="1">
      <c r="A644" s="520"/>
      <c r="B644" s="660">
        <v>138483</v>
      </c>
      <c r="C644" s="661" t="s">
        <v>1235</v>
      </c>
      <c r="D644" s="662" t="s">
        <v>329</v>
      </c>
      <c r="E644" s="519">
        <v>34000</v>
      </c>
      <c r="F644" s="519"/>
      <c r="G644" s="519"/>
      <c r="H644" s="519"/>
      <c r="I644" s="519"/>
      <c r="J644" s="553"/>
      <c r="K644" s="663"/>
      <c r="L644" s="663"/>
      <c r="M644" s="343"/>
    </row>
    <row r="645" spans="1:29" s="300" customFormat="1" outlineLevel="1">
      <c r="A645" s="520"/>
      <c r="B645" s="660">
        <v>138666</v>
      </c>
      <c r="C645" s="661" t="s">
        <v>1236</v>
      </c>
      <c r="D645" s="662" t="s">
        <v>329</v>
      </c>
      <c r="E645" s="519">
        <v>32000</v>
      </c>
      <c r="F645" s="519"/>
      <c r="G645" s="519"/>
      <c r="H645" s="519"/>
      <c r="I645" s="519"/>
      <c r="J645" s="554"/>
      <c r="K645" s="664"/>
      <c r="L645" s="664"/>
      <c r="M645" s="222"/>
    </row>
    <row r="646" spans="1:29" s="25" customFormat="1" outlineLevel="1">
      <c r="A646" s="520"/>
      <c r="B646" s="666" t="s">
        <v>198</v>
      </c>
      <c r="C646" s="667"/>
      <c r="D646" s="668"/>
      <c r="E646" s="669"/>
      <c r="F646" s="669"/>
      <c r="G646" s="669"/>
      <c r="H646" s="669"/>
      <c r="I646" s="669"/>
      <c r="J646" s="553"/>
      <c r="K646" s="663"/>
      <c r="L646" s="663"/>
      <c r="M646" s="343"/>
    </row>
    <row r="647" spans="1:29" s="25" customFormat="1" outlineLevel="1">
      <c r="A647" s="520"/>
      <c r="B647" s="660">
        <v>135560</v>
      </c>
      <c r="C647" s="661" t="s">
        <v>1000</v>
      </c>
      <c r="D647" s="662" t="s">
        <v>329</v>
      </c>
      <c r="E647" s="670">
        <v>2500</v>
      </c>
      <c r="F647" s="670"/>
      <c r="G647" s="670"/>
      <c r="H647" s="670"/>
      <c r="I647" s="670"/>
      <c r="J647" s="556"/>
      <c r="K647" s="522"/>
      <c r="L647" s="522"/>
      <c r="M647" s="688"/>
    </row>
    <row r="648" spans="1:29" s="25" customFormat="1" outlineLevel="1">
      <c r="A648" s="520"/>
      <c r="B648" s="660">
        <v>135104</v>
      </c>
      <c r="C648" s="661" t="s">
        <v>1001</v>
      </c>
      <c r="D648" s="662" t="s">
        <v>329</v>
      </c>
      <c r="E648" s="670">
        <v>12500</v>
      </c>
      <c r="F648" s="670"/>
      <c r="G648" s="670"/>
      <c r="H648" s="670"/>
      <c r="I648" s="670"/>
      <c r="J648" s="555"/>
      <c r="K648" s="95"/>
      <c r="L648" s="95"/>
      <c r="M648" s="365"/>
    </row>
    <row r="649" spans="1:29" s="25" customFormat="1" outlineLevel="1">
      <c r="A649" s="520"/>
      <c r="B649" s="660">
        <v>135546</v>
      </c>
      <c r="C649" s="661" t="s">
        <v>1002</v>
      </c>
      <c r="D649" s="662" t="s">
        <v>329</v>
      </c>
      <c r="E649" s="670">
        <v>2500</v>
      </c>
      <c r="F649" s="670"/>
      <c r="G649" s="670"/>
      <c r="H649" s="670"/>
      <c r="I649" s="670"/>
      <c r="J649" s="555"/>
      <c r="K649" s="95"/>
      <c r="L649" s="95"/>
      <c r="M649" s="365"/>
    </row>
    <row r="650" spans="1:29" s="25" customFormat="1" outlineLevel="1">
      <c r="A650" s="520"/>
      <c r="B650" s="660">
        <v>135545</v>
      </c>
      <c r="C650" s="661" t="s">
        <v>1003</v>
      </c>
      <c r="D650" s="662" t="s">
        <v>329</v>
      </c>
      <c r="E650" s="670">
        <v>12500</v>
      </c>
      <c r="F650" s="670"/>
      <c r="G650" s="670"/>
      <c r="H650" s="670"/>
      <c r="I650" s="670"/>
      <c r="J650" s="555"/>
      <c r="K650" s="95"/>
      <c r="L650" s="95"/>
      <c r="M650" s="365"/>
    </row>
    <row r="651" spans="1:29" s="25" customFormat="1" outlineLevel="1">
      <c r="A651" s="520"/>
      <c r="B651" s="671">
        <v>116560</v>
      </c>
      <c r="C651" s="672" t="s">
        <v>1247</v>
      </c>
      <c r="D651" s="673" t="s">
        <v>329</v>
      </c>
      <c r="E651" s="674">
        <v>4300</v>
      </c>
      <c r="F651" s="674"/>
      <c r="G651" s="675"/>
      <c r="H651" s="674"/>
      <c r="I651" s="674"/>
      <c r="J651" s="555"/>
      <c r="K651" s="95"/>
      <c r="L651" s="95"/>
      <c r="M651" s="365"/>
    </row>
    <row r="652" spans="1:29" s="25" customFormat="1" outlineLevel="1">
      <c r="A652" s="520"/>
      <c r="B652" s="671">
        <v>121759</v>
      </c>
      <c r="C652" s="672" t="s">
        <v>25</v>
      </c>
      <c r="D652" s="673" t="s">
        <v>329</v>
      </c>
      <c r="E652" s="674">
        <v>5500</v>
      </c>
      <c r="F652" s="674"/>
      <c r="G652" s="675"/>
      <c r="H652" s="674"/>
      <c r="I652" s="674"/>
      <c r="J652" s="553"/>
      <c r="K652" s="663"/>
      <c r="L652" s="663"/>
      <c r="M652" s="672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  <c r="AA652" s="158"/>
      <c r="AB652" s="158"/>
      <c r="AC652" s="158"/>
    </row>
    <row r="653" spans="1:29" s="25" customFormat="1" ht="15" outlineLevel="1">
      <c r="A653" s="520"/>
      <c r="B653" s="676" t="s">
        <v>574</v>
      </c>
      <c r="C653" s="677" t="s">
        <v>438</v>
      </c>
      <c r="D653" s="673" t="s">
        <v>329</v>
      </c>
      <c r="E653" s="674">
        <v>3500</v>
      </c>
      <c r="F653" s="674"/>
      <c r="G653" s="675"/>
      <c r="H653" s="674"/>
      <c r="I653" s="674"/>
      <c r="J653" s="553"/>
      <c r="K653" s="663"/>
      <c r="L653" s="663"/>
      <c r="M653" s="672"/>
    </row>
    <row r="654" spans="1:29" s="25" customFormat="1" ht="15" outlineLevel="1">
      <c r="A654" s="520"/>
      <c r="B654" s="676" t="s">
        <v>575</v>
      </c>
      <c r="C654" s="677" t="s">
        <v>439</v>
      </c>
      <c r="D654" s="673" t="s">
        <v>329</v>
      </c>
      <c r="E654" s="674">
        <v>3500</v>
      </c>
      <c r="F654" s="674"/>
      <c r="G654" s="675"/>
      <c r="H654" s="674"/>
      <c r="I654" s="674"/>
      <c r="J654" s="553"/>
      <c r="K654" s="663"/>
      <c r="L654" s="663"/>
      <c r="M654" s="672"/>
    </row>
    <row r="655" spans="1:29" s="25" customFormat="1" ht="15" outlineLevel="1">
      <c r="A655" s="520"/>
      <c r="B655" s="676" t="s">
        <v>1237</v>
      </c>
      <c r="C655" s="677" t="s">
        <v>802</v>
      </c>
      <c r="D655" s="673" t="s">
        <v>329</v>
      </c>
      <c r="E655" s="674">
        <v>3000</v>
      </c>
      <c r="F655" s="674"/>
      <c r="G655" s="675"/>
      <c r="H655" s="674"/>
      <c r="I655" s="674"/>
      <c r="J655" s="553"/>
      <c r="K655" s="663"/>
      <c r="L655" s="663"/>
      <c r="M655" s="672"/>
    </row>
    <row r="656" spans="1:29" s="25" customFormat="1" ht="15" outlineLevel="1">
      <c r="A656" s="520"/>
      <c r="B656" s="676" t="s">
        <v>1248</v>
      </c>
      <c r="C656" s="677" t="s">
        <v>1249</v>
      </c>
      <c r="D656" s="673" t="s">
        <v>329</v>
      </c>
      <c r="E656" s="674">
        <v>500</v>
      </c>
      <c r="F656" s="674"/>
      <c r="G656" s="675"/>
      <c r="H656" s="674"/>
      <c r="I656" s="674"/>
      <c r="J656" s="553"/>
      <c r="K656" s="663"/>
      <c r="L656" s="663"/>
      <c r="M656" s="672"/>
    </row>
    <row r="657" spans="1:29" s="25" customFormat="1" ht="15" outlineLevel="1">
      <c r="A657" s="520"/>
      <c r="B657" s="676" t="s">
        <v>1250</v>
      </c>
      <c r="C657" s="677" t="s">
        <v>1251</v>
      </c>
      <c r="D657" s="673" t="s">
        <v>329</v>
      </c>
      <c r="E657" s="674">
        <v>1500</v>
      </c>
      <c r="F657" s="674"/>
      <c r="G657" s="675"/>
      <c r="H657" s="674"/>
      <c r="I657" s="674"/>
      <c r="J657" s="553"/>
      <c r="K657" s="663"/>
      <c r="L657" s="663"/>
      <c r="M657" s="672"/>
    </row>
    <row r="658" spans="1:29" s="25" customFormat="1" outlineLevel="1">
      <c r="A658" s="520"/>
      <c r="B658" s="671">
        <v>132273</v>
      </c>
      <c r="C658" s="672" t="s">
        <v>199</v>
      </c>
      <c r="D658" s="673" t="s">
        <v>329</v>
      </c>
      <c r="E658" s="674">
        <v>2000</v>
      </c>
      <c r="F658" s="674"/>
      <c r="G658" s="675"/>
      <c r="H658" s="674"/>
      <c r="I658" s="674"/>
      <c r="J658" s="553"/>
      <c r="K658" s="663"/>
      <c r="L658" s="663"/>
      <c r="M658" s="672"/>
    </row>
    <row r="659" spans="1:29" s="25" customFormat="1" outlineLevel="1">
      <c r="A659" s="520"/>
      <c r="B659" s="671">
        <v>123992</v>
      </c>
      <c r="C659" s="672" t="s">
        <v>1252</v>
      </c>
      <c r="D659" s="673" t="s">
        <v>329</v>
      </c>
      <c r="E659" s="674">
        <v>2000</v>
      </c>
      <c r="F659" s="674"/>
      <c r="G659" s="675"/>
      <c r="H659" s="674"/>
      <c r="I659" s="674"/>
      <c r="J659" s="553"/>
      <c r="K659" s="663"/>
      <c r="L659" s="663"/>
      <c r="M659" s="688"/>
    </row>
    <row r="660" spans="1:29" s="25" customFormat="1" outlineLevel="1">
      <c r="A660" s="520"/>
      <c r="B660" s="671">
        <v>111089</v>
      </c>
      <c r="C660" s="672" t="s">
        <v>241</v>
      </c>
      <c r="D660" s="673" t="s">
        <v>329</v>
      </c>
      <c r="E660" s="674">
        <v>2000</v>
      </c>
      <c r="F660" s="674"/>
      <c r="G660" s="675"/>
      <c r="H660" s="674"/>
      <c r="I660" s="674"/>
      <c r="J660" s="553"/>
      <c r="K660" s="663"/>
      <c r="L660" s="663"/>
      <c r="M660" s="688"/>
    </row>
    <row r="661" spans="1:29" s="25" customFormat="1" outlineLevel="1">
      <c r="A661" s="520"/>
      <c r="B661" s="671">
        <v>138066</v>
      </c>
      <c r="C661" s="672" t="s">
        <v>1238</v>
      </c>
      <c r="D661" s="673" t="s">
        <v>329</v>
      </c>
      <c r="E661" s="674">
        <v>2200</v>
      </c>
      <c r="F661" s="674"/>
      <c r="G661" s="675"/>
      <c r="H661" s="674"/>
      <c r="I661" s="674"/>
      <c r="J661" s="553"/>
      <c r="K661" s="663"/>
      <c r="L661" s="663"/>
      <c r="M661" s="688"/>
    </row>
    <row r="662" spans="1:29" s="523" customFormat="1">
      <c r="A662" s="520"/>
      <c r="B662" s="671">
        <v>136150</v>
      </c>
      <c r="C662" s="672" t="s">
        <v>1253</v>
      </c>
      <c r="D662" s="673" t="s">
        <v>329</v>
      </c>
      <c r="E662" s="674">
        <v>2000</v>
      </c>
      <c r="F662" s="674"/>
      <c r="G662" s="675"/>
      <c r="H662" s="674"/>
      <c r="I662" s="674"/>
      <c r="J662" s="553"/>
      <c r="K662" s="663"/>
      <c r="L662" s="663"/>
      <c r="M662" s="688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</row>
    <row r="663" spans="1:29" s="26" customFormat="1" outlineLevel="1">
      <c r="A663" s="520"/>
      <c r="B663" s="671">
        <v>107899</v>
      </c>
      <c r="C663" s="672" t="s">
        <v>240</v>
      </c>
      <c r="D663" s="673" t="s">
        <v>329</v>
      </c>
      <c r="E663" s="674">
        <v>2000</v>
      </c>
      <c r="F663" s="674"/>
      <c r="G663" s="675"/>
      <c r="H663" s="674"/>
      <c r="I663" s="674"/>
      <c r="J663" s="553"/>
      <c r="K663" s="663"/>
      <c r="L663" s="663"/>
      <c r="M663" s="688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</row>
    <row r="664" spans="1:29" s="26" customFormat="1" outlineLevel="1">
      <c r="A664" s="520"/>
      <c r="B664" s="657" t="s">
        <v>239</v>
      </c>
      <c r="C664" s="658"/>
      <c r="D664" s="678"/>
      <c r="E664" s="678"/>
      <c r="F664" s="663"/>
      <c r="G664" s="678"/>
      <c r="H664" s="663"/>
      <c r="I664" s="663"/>
      <c r="J664" s="553"/>
      <c r="K664" s="663"/>
      <c r="L664" s="663"/>
      <c r="M664" s="688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</row>
    <row r="665" spans="1:29" s="523" customFormat="1">
      <c r="A665" s="520"/>
      <c r="B665" s="679" t="s">
        <v>643</v>
      </c>
      <c r="C665" s="680" t="s">
        <v>644</v>
      </c>
      <c r="D665" s="681" t="s">
        <v>329</v>
      </c>
      <c r="E665" s="682">
        <v>14500</v>
      </c>
      <c r="F665" s="682"/>
      <c r="G665" s="683"/>
      <c r="H665" s="682"/>
      <c r="I665" s="682"/>
      <c r="J665" s="553"/>
      <c r="K665" s="663"/>
      <c r="L665" s="663"/>
      <c r="M665" s="688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</row>
    <row r="666" spans="1:29" s="26" customFormat="1" outlineLevel="1">
      <c r="A666" s="520"/>
      <c r="B666" s="657" t="s">
        <v>365</v>
      </c>
      <c r="C666" s="658"/>
      <c r="D666" s="678"/>
      <c r="E666" s="678"/>
      <c r="F666" s="663"/>
      <c r="G666" s="678"/>
      <c r="H666" s="663"/>
      <c r="I666" s="663"/>
      <c r="J666" s="553"/>
      <c r="K666" s="663"/>
      <c r="L666" s="663"/>
      <c r="M666" s="688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</row>
    <row r="667" spans="1:29" s="26" customFormat="1" ht="15" outlineLevel="1">
      <c r="A667" s="520"/>
      <c r="B667" s="684" t="s">
        <v>935</v>
      </c>
      <c r="C667" s="685" t="s">
        <v>936</v>
      </c>
      <c r="D667" s="673" t="s">
        <v>329</v>
      </c>
      <c r="E667" s="686">
        <v>23000</v>
      </c>
      <c r="F667" s="686"/>
      <c r="G667" s="686"/>
      <c r="H667" s="686"/>
      <c r="I667" s="686"/>
      <c r="J667" s="553"/>
      <c r="K667" s="663"/>
      <c r="L667" s="663"/>
      <c r="M667" s="688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</row>
    <row r="668" spans="1:29" s="26" customFormat="1" outlineLevel="1">
      <c r="A668" s="520"/>
      <c r="B668" s="687">
        <v>112631</v>
      </c>
      <c r="C668" s="688" t="s">
        <v>366</v>
      </c>
      <c r="D668" s="673" t="s">
        <v>1254</v>
      </c>
      <c r="E668" s="663">
        <v>400</v>
      </c>
      <c r="F668" s="663"/>
      <c r="G668" s="678"/>
      <c r="H668" s="663"/>
      <c r="I668" s="663"/>
      <c r="J668" s="553"/>
      <c r="K668" s="663"/>
      <c r="L668" s="663"/>
      <c r="M668" s="688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</row>
    <row r="669" spans="1:29" s="300" customFormat="1" ht="12.75" customHeight="1" outlineLevel="1">
      <c r="A669" s="520"/>
      <c r="B669" s="687">
        <v>119384</v>
      </c>
      <c r="C669" s="688" t="s">
        <v>576</v>
      </c>
      <c r="D669" s="673" t="s">
        <v>329</v>
      </c>
      <c r="E669" s="663">
        <v>14000</v>
      </c>
      <c r="F669" s="663"/>
      <c r="G669" s="678"/>
      <c r="H669" s="663"/>
      <c r="I669" s="663"/>
      <c r="J669" s="554"/>
      <c r="K669" s="664"/>
      <c r="L669" s="664"/>
      <c r="M669" s="169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</row>
    <row r="670" spans="1:29" s="26" customFormat="1" outlineLevel="1">
      <c r="A670" s="520"/>
      <c r="B670" s="794" t="s">
        <v>570</v>
      </c>
      <c r="C670" s="795"/>
      <c r="D670" s="689"/>
      <c r="E670" s="664"/>
      <c r="F670" s="664"/>
      <c r="G670" s="690"/>
      <c r="H670" s="664"/>
      <c r="I670" s="664"/>
      <c r="J670" s="553"/>
      <c r="K670" s="663"/>
      <c r="L670" s="663"/>
      <c r="M670" s="688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</row>
    <row r="671" spans="1:29" s="26" customFormat="1" outlineLevel="1">
      <c r="A671" s="520"/>
      <c r="B671" s="687">
        <v>113050</v>
      </c>
      <c r="C671" s="688" t="s">
        <v>571</v>
      </c>
      <c r="D671" s="673" t="s">
        <v>329</v>
      </c>
      <c r="E671" s="663">
        <v>3000</v>
      </c>
      <c r="F671" s="663"/>
      <c r="G671" s="678"/>
      <c r="H671" s="663"/>
      <c r="I671" s="663"/>
      <c r="J671" s="553"/>
      <c r="K671" s="663"/>
      <c r="L671" s="663"/>
      <c r="M671" s="688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</row>
    <row r="672" spans="1:29" s="26" customFormat="1" outlineLevel="1">
      <c r="A672" s="520"/>
      <c r="B672" s="687">
        <v>123554</v>
      </c>
      <c r="C672" s="688" t="s">
        <v>572</v>
      </c>
      <c r="D672" s="673" t="s">
        <v>329</v>
      </c>
      <c r="E672" s="663">
        <v>4000</v>
      </c>
      <c r="F672" s="663"/>
      <c r="G672" s="678"/>
      <c r="H672" s="663"/>
      <c r="I672" s="663"/>
      <c r="J672" s="553"/>
      <c r="K672" s="663"/>
      <c r="L672" s="663"/>
      <c r="M672" s="688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</row>
    <row r="673" spans="1:29" s="300" customFormat="1" outlineLevel="1">
      <c r="A673" s="520"/>
      <c r="B673" s="687">
        <v>123030</v>
      </c>
      <c r="C673" s="688" t="s">
        <v>573</v>
      </c>
      <c r="D673" s="673" t="s">
        <v>329</v>
      </c>
      <c r="E673" s="663">
        <v>6000</v>
      </c>
      <c r="F673" s="663"/>
      <c r="G673" s="678"/>
      <c r="H673" s="663"/>
      <c r="I673" s="663"/>
      <c r="J673" s="554"/>
      <c r="K673" s="664"/>
      <c r="L673" s="664"/>
      <c r="M673" s="169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  <c r="Z673" s="158"/>
      <c r="AA673" s="158"/>
      <c r="AB673" s="158"/>
      <c r="AC673" s="158"/>
    </row>
    <row r="674" spans="1:29" s="26" customFormat="1" outlineLevel="1">
      <c r="A674" s="520"/>
      <c r="B674" s="687">
        <v>3001</v>
      </c>
      <c r="C674" s="688" t="s">
        <v>576</v>
      </c>
      <c r="D674" s="673" t="s">
        <v>329</v>
      </c>
      <c r="E674" s="663">
        <v>14000</v>
      </c>
      <c r="F674" s="663"/>
      <c r="G674" s="678"/>
      <c r="H674" s="663"/>
      <c r="I674" s="663"/>
      <c r="J674" s="553"/>
      <c r="K674" s="663"/>
      <c r="L674" s="663"/>
      <c r="M674" s="688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</row>
    <row r="675" spans="1:29" s="26" customFormat="1" outlineLevel="1">
      <c r="A675" s="520"/>
      <c r="B675" s="679">
        <v>129133</v>
      </c>
      <c r="C675" s="680" t="s">
        <v>801</v>
      </c>
      <c r="D675" s="673" t="s">
        <v>255</v>
      </c>
      <c r="E675" s="682">
        <v>450</v>
      </c>
      <c r="F675" s="682"/>
      <c r="G675" s="683"/>
      <c r="H675" s="682"/>
      <c r="I675" s="682"/>
      <c r="J675" s="553"/>
      <c r="K675" s="663"/>
      <c r="L675" s="663"/>
      <c r="M675" s="688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</row>
    <row r="676" spans="1:29" s="158" customFormat="1" ht="18">
      <c r="A676" s="520"/>
      <c r="B676" s="414" t="s">
        <v>280</v>
      </c>
      <c r="D676" s="207"/>
      <c r="E676" s="522"/>
      <c r="F676" s="522"/>
      <c r="G676" s="522"/>
      <c r="H676" s="522"/>
      <c r="I676" s="522"/>
      <c r="J676" s="527"/>
      <c r="K676" s="525"/>
      <c r="L676" s="525"/>
      <c r="M676" s="688"/>
    </row>
    <row r="677" spans="1:29" s="158" customFormat="1">
      <c r="A677" s="520"/>
      <c r="B677" s="526" t="s">
        <v>853</v>
      </c>
      <c r="C677" s="672"/>
      <c r="D677" s="389"/>
      <c r="E677" s="678"/>
      <c r="F677" s="678"/>
      <c r="G677" s="678"/>
      <c r="H677" s="678"/>
      <c r="I677" s="663"/>
      <c r="J677" s="527"/>
      <c r="K677" s="525"/>
      <c r="L677" s="525"/>
      <c r="M677" s="688"/>
    </row>
    <row r="678" spans="1:29" s="158" customFormat="1">
      <c r="A678" s="520"/>
      <c r="B678" s="671">
        <v>133904</v>
      </c>
      <c r="C678" s="672" t="s">
        <v>854</v>
      </c>
      <c r="D678" s="389" t="s">
        <v>246</v>
      </c>
      <c r="E678" s="678">
        <v>28</v>
      </c>
      <c r="F678" s="678"/>
      <c r="G678" s="678"/>
      <c r="H678" s="663"/>
      <c r="I678" s="207"/>
      <c r="J678" s="527"/>
      <c r="K678" s="525"/>
      <c r="L678" s="525"/>
      <c r="M678" s="688"/>
    </row>
    <row r="679" spans="1:29" s="158" customFormat="1">
      <c r="A679" s="520"/>
      <c r="B679" s="671">
        <v>139849</v>
      </c>
      <c r="C679" s="672" t="s">
        <v>855</v>
      </c>
      <c r="D679" s="389" t="s">
        <v>246</v>
      </c>
      <c r="E679" s="678">
        <v>62</v>
      </c>
      <c r="F679" s="678"/>
      <c r="G679" s="678"/>
      <c r="H679" s="663"/>
      <c r="I679" s="207"/>
      <c r="J679" s="527"/>
      <c r="K679" s="525"/>
      <c r="L679" s="525"/>
      <c r="M679" s="688"/>
    </row>
    <row r="680" spans="1:29" s="158" customFormat="1">
      <c r="A680" s="520"/>
      <c r="B680" s="671">
        <v>133565</v>
      </c>
      <c r="C680" s="672" t="s">
        <v>1034</v>
      </c>
      <c r="D680" s="389" t="s">
        <v>246</v>
      </c>
      <c r="E680" s="678">
        <v>78</v>
      </c>
      <c r="F680" s="678"/>
      <c r="G680" s="678"/>
      <c r="H680" s="663"/>
      <c r="I680" s="207"/>
      <c r="J680" s="527"/>
      <c r="K680" s="525"/>
      <c r="L680" s="525"/>
      <c r="M680" s="688"/>
    </row>
    <row r="681" spans="1:29" s="158" customFormat="1">
      <c r="A681" s="520"/>
      <c r="B681" s="671">
        <v>139850</v>
      </c>
      <c r="C681" s="672" t="s">
        <v>1035</v>
      </c>
      <c r="D681" s="389" t="s">
        <v>246</v>
      </c>
      <c r="E681" s="678">
        <v>78</v>
      </c>
      <c r="F681" s="678"/>
      <c r="G681" s="678"/>
      <c r="H681" s="663"/>
      <c r="I681" s="207"/>
      <c r="J681" s="527"/>
      <c r="K681" s="525"/>
      <c r="L681" s="525"/>
      <c r="M681" s="688"/>
    </row>
    <row r="682" spans="1:29" s="158" customFormat="1">
      <c r="A682" s="520"/>
      <c r="B682" s="671">
        <v>139851</v>
      </c>
      <c r="C682" s="672" t="s">
        <v>873</v>
      </c>
      <c r="D682" s="389" t="s">
        <v>246</v>
      </c>
      <c r="E682" s="678">
        <v>127</v>
      </c>
      <c r="F682" s="678"/>
      <c r="G682" s="678"/>
      <c r="H682" s="663"/>
      <c r="I682" s="207"/>
      <c r="J682" s="527"/>
      <c r="K682" s="525"/>
      <c r="L682" s="525"/>
      <c r="M682" s="688"/>
    </row>
    <row r="683" spans="1:29" s="158" customFormat="1">
      <c r="A683" s="520"/>
      <c r="B683" s="671">
        <v>139852</v>
      </c>
      <c r="C683" s="366" t="s">
        <v>876</v>
      </c>
      <c r="D683" s="450" t="s">
        <v>246</v>
      </c>
      <c r="E683" s="528">
        <v>138</v>
      </c>
      <c r="F683" s="528"/>
      <c r="G683" s="528"/>
      <c r="H683" s="529"/>
      <c r="I683" s="207"/>
      <c r="J683" s="527"/>
      <c r="K683" s="525"/>
      <c r="L683" s="525"/>
      <c r="M683" s="688"/>
    </row>
    <row r="684" spans="1:29" s="158" customFormat="1">
      <c r="A684" s="520"/>
      <c r="B684" s="671">
        <v>139853</v>
      </c>
      <c r="C684" s="672" t="s">
        <v>874</v>
      </c>
      <c r="D684" s="389" t="s">
        <v>246</v>
      </c>
      <c r="E684" s="678">
        <v>163</v>
      </c>
      <c r="F684" s="678"/>
      <c r="G684" s="678"/>
      <c r="H684" s="663"/>
      <c r="I684" s="207"/>
      <c r="J684" s="527"/>
      <c r="K684" s="525"/>
      <c r="L684" s="525"/>
      <c r="M684" s="688"/>
    </row>
    <row r="685" spans="1:29" s="158" customFormat="1">
      <c r="A685" s="520"/>
      <c r="B685" s="671">
        <v>134281</v>
      </c>
      <c r="C685" s="672" t="s">
        <v>856</v>
      </c>
      <c r="D685" s="389" t="s">
        <v>246</v>
      </c>
      <c r="E685" s="678">
        <v>177</v>
      </c>
      <c r="F685" s="678"/>
      <c r="G685" s="678"/>
      <c r="H685" s="663"/>
      <c r="I685" s="207"/>
      <c r="J685" s="527"/>
      <c r="K685" s="525"/>
      <c r="L685" s="525"/>
      <c r="M685" s="688"/>
    </row>
    <row r="686" spans="1:29" s="158" customFormat="1">
      <c r="A686" s="520"/>
      <c r="B686" s="671">
        <v>139854</v>
      </c>
      <c r="C686" s="672" t="s">
        <v>857</v>
      </c>
      <c r="D686" s="389" t="s">
        <v>246</v>
      </c>
      <c r="E686" s="678">
        <v>210</v>
      </c>
      <c r="F686" s="678"/>
      <c r="G686" s="678"/>
      <c r="H686" s="663"/>
      <c r="I686" s="207"/>
      <c r="J686" s="527"/>
      <c r="K686" s="525"/>
      <c r="L686" s="525"/>
      <c r="M686" s="688"/>
    </row>
    <row r="687" spans="1:29" s="158" customFormat="1">
      <c r="A687" s="520"/>
      <c r="B687" s="671">
        <v>139855</v>
      </c>
      <c r="C687" s="672" t="s">
        <v>1033</v>
      </c>
      <c r="D687" s="389" t="s">
        <v>246</v>
      </c>
      <c r="E687" s="678">
        <v>381</v>
      </c>
      <c r="F687" s="678"/>
      <c r="G687" s="678"/>
      <c r="H687" s="663"/>
      <c r="I687" s="207"/>
      <c r="J687" s="527"/>
      <c r="K687" s="525"/>
      <c r="L687" s="525"/>
      <c r="M687" s="688"/>
    </row>
    <row r="688" spans="1:29" s="158" customFormat="1">
      <c r="A688" s="520"/>
      <c r="B688" s="671">
        <v>139856</v>
      </c>
      <c r="C688" s="672" t="s">
        <v>875</v>
      </c>
      <c r="D688" s="389" t="s">
        <v>246</v>
      </c>
      <c r="E688" s="678">
        <v>512</v>
      </c>
      <c r="F688" s="678"/>
      <c r="G688" s="678"/>
      <c r="H688" s="663"/>
      <c r="I688" s="207"/>
      <c r="J688" s="527"/>
      <c r="K688" s="525"/>
      <c r="L688" s="525"/>
      <c r="M688" s="688"/>
    </row>
    <row r="689" spans="1:29" s="158" customFormat="1">
      <c r="A689" s="520"/>
      <c r="B689" s="671">
        <v>139857</v>
      </c>
      <c r="C689" s="453" t="s">
        <v>946</v>
      </c>
      <c r="D689" s="454" t="s">
        <v>246</v>
      </c>
      <c r="E689" s="454" t="s">
        <v>947</v>
      </c>
      <c r="F689" s="454"/>
      <c r="G689" s="454"/>
      <c r="H689" s="454"/>
      <c r="I689" s="207"/>
      <c r="J689" s="527"/>
      <c r="K689" s="525"/>
      <c r="L689" s="525"/>
      <c r="M689" s="688"/>
    </row>
    <row r="690" spans="1:29" s="158" customFormat="1">
      <c r="A690" s="520"/>
      <c r="B690" s="671">
        <v>139858</v>
      </c>
      <c r="C690" s="453" t="s">
        <v>944</v>
      </c>
      <c r="D690" s="454" t="s">
        <v>246</v>
      </c>
      <c r="E690" s="454" t="s">
        <v>945</v>
      </c>
      <c r="F690" s="454"/>
      <c r="G690" s="454"/>
      <c r="H690" s="454"/>
      <c r="I690" s="207"/>
      <c r="J690" s="527"/>
      <c r="K690" s="525"/>
      <c r="L690" s="525"/>
      <c r="M690" s="688"/>
    </row>
    <row r="691" spans="1:29" s="158" customFormat="1">
      <c r="A691" s="520"/>
      <c r="B691" s="671">
        <v>139859</v>
      </c>
      <c r="C691" s="453" t="s">
        <v>942</v>
      </c>
      <c r="D691" s="454" t="s">
        <v>246</v>
      </c>
      <c r="E691" s="454" t="s">
        <v>943</v>
      </c>
      <c r="F691" s="454"/>
      <c r="G691" s="454"/>
      <c r="H691" s="454"/>
      <c r="I691" s="207"/>
      <c r="J691" s="527"/>
      <c r="K691" s="525"/>
      <c r="L691" s="525"/>
      <c r="M691" s="688"/>
    </row>
    <row r="692" spans="1:29" s="158" customFormat="1">
      <c r="A692" s="520"/>
      <c r="B692" s="452" t="s">
        <v>836</v>
      </c>
      <c r="C692" s="366"/>
      <c r="D692" s="450"/>
      <c r="E692" s="528"/>
      <c r="F692" s="528"/>
      <c r="G692" s="528"/>
      <c r="H692" s="528"/>
      <c r="I692" s="663"/>
      <c r="J692" s="527"/>
      <c r="K692" s="525"/>
      <c r="L692" s="525"/>
      <c r="M692" s="688"/>
    </row>
    <row r="693" spans="1:29" s="158" customFormat="1">
      <c r="A693" s="520"/>
      <c r="B693" s="671">
        <v>139861</v>
      </c>
      <c r="C693" s="672" t="s">
        <v>878</v>
      </c>
      <c r="D693" s="673" t="s">
        <v>329</v>
      </c>
      <c r="E693" s="678">
        <v>2750</v>
      </c>
      <c r="F693" s="678"/>
      <c r="G693" s="678"/>
      <c r="H693" s="663"/>
      <c r="I693" s="207"/>
      <c r="J693" s="527"/>
      <c r="K693" s="525"/>
      <c r="L693" s="525"/>
      <c r="M693" s="688"/>
    </row>
    <row r="694" spans="1:29" s="158" customFormat="1">
      <c r="A694" s="520"/>
      <c r="B694" s="526" t="s">
        <v>877</v>
      </c>
      <c r="C694" s="672"/>
      <c r="D694" s="389"/>
      <c r="E694" s="678"/>
      <c r="F694" s="678"/>
      <c r="G694" s="678"/>
      <c r="H694" s="678"/>
      <c r="I694" s="663"/>
      <c r="J694" s="527"/>
      <c r="K694" s="525"/>
      <c r="L694" s="525"/>
      <c r="M694" s="688"/>
    </row>
    <row r="695" spans="1:29" s="25" customFormat="1" outlineLevel="1">
      <c r="A695" s="520"/>
      <c r="B695" s="671">
        <v>37357</v>
      </c>
      <c r="C695" s="672" t="s">
        <v>283</v>
      </c>
      <c r="D695" s="389" t="s">
        <v>246</v>
      </c>
      <c r="E695" s="663">
        <v>15</v>
      </c>
      <c r="F695" s="678"/>
      <c r="G695" s="663"/>
      <c r="H695" s="663"/>
      <c r="I695" s="558"/>
      <c r="J695" s="553"/>
      <c r="K695" s="663"/>
      <c r="L695" s="663"/>
      <c r="M695" s="68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  <c r="AA695" s="158"/>
      <c r="AB695" s="158"/>
      <c r="AC695" s="158"/>
    </row>
    <row r="696" spans="1:29" s="25" customFormat="1" outlineLevel="1">
      <c r="A696" s="520"/>
      <c r="B696" s="671">
        <v>25366</v>
      </c>
      <c r="C696" s="672" t="s">
        <v>284</v>
      </c>
      <c r="D696" s="389" t="s">
        <v>246</v>
      </c>
      <c r="E696" s="663">
        <v>25</v>
      </c>
      <c r="F696" s="678"/>
      <c r="G696" s="663"/>
      <c r="H696" s="663"/>
      <c r="I696" s="558"/>
      <c r="J696" s="553"/>
      <c r="K696" s="663"/>
      <c r="L696" s="663"/>
      <c r="M696" s="68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  <c r="AA696" s="158"/>
      <c r="AB696" s="158"/>
      <c r="AC696" s="158"/>
    </row>
    <row r="697" spans="1:29" s="25" customFormat="1" outlineLevel="1">
      <c r="A697" s="520"/>
      <c r="B697" s="671">
        <v>26948</v>
      </c>
      <c r="C697" s="672" t="s">
        <v>282</v>
      </c>
      <c r="D697" s="389" t="s">
        <v>246</v>
      </c>
      <c r="E697" s="663">
        <v>35</v>
      </c>
      <c r="F697" s="678"/>
      <c r="G697" s="663"/>
      <c r="H697" s="663"/>
      <c r="I697" s="558"/>
      <c r="J697" s="553"/>
      <c r="K697" s="663"/>
      <c r="L697" s="663"/>
      <c r="M697" s="68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  <c r="Z697" s="158"/>
      <c r="AA697" s="158"/>
      <c r="AB697" s="158"/>
      <c r="AC697" s="158"/>
    </row>
    <row r="698" spans="1:29" s="25" customFormat="1" outlineLevel="1">
      <c r="A698" s="520"/>
      <c r="B698" s="671">
        <v>139862</v>
      </c>
      <c r="C698" s="672" t="s">
        <v>1070</v>
      </c>
      <c r="D698" s="389" t="s">
        <v>246</v>
      </c>
      <c r="E698" s="663">
        <v>80</v>
      </c>
      <c r="F698" s="663"/>
      <c r="G698" s="663"/>
      <c r="H698" s="663"/>
      <c r="I698" s="558"/>
      <c r="J698" s="553"/>
      <c r="K698" s="663"/>
      <c r="L698" s="663"/>
      <c r="M698" s="68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  <c r="AA698" s="158"/>
      <c r="AB698" s="158"/>
      <c r="AC698" s="158"/>
    </row>
    <row r="699" spans="1:29" s="25" customFormat="1" outlineLevel="1">
      <c r="A699" s="520"/>
      <c r="B699" s="671">
        <v>130110</v>
      </c>
      <c r="C699" s="672" t="s">
        <v>1073</v>
      </c>
      <c r="D699" s="389" t="s">
        <v>246</v>
      </c>
      <c r="E699" s="663">
        <v>75</v>
      </c>
      <c r="F699" s="663"/>
      <c r="G699" s="663"/>
      <c r="H699" s="663"/>
      <c r="I699" s="558"/>
      <c r="J699" s="553"/>
      <c r="K699" s="663"/>
      <c r="L699" s="663"/>
      <c r="M699" s="68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  <c r="AA699" s="158"/>
      <c r="AB699" s="158"/>
      <c r="AC699" s="158"/>
    </row>
    <row r="700" spans="1:29" s="25" customFormat="1" outlineLevel="1">
      <c r="A700" s="520"/>
      <c r="B700" s="671">
        <v>139863</v>
      </c>
      <c r="C700" s="672" t="s">
        <v>1071</v>
      </c>
      <c r="D700" s="389" t="s">
        <v>246</v>
      </c>
      <c r="E700" s="663">
        <v>100</v>
      </c>
      <c r="F700" s="663"/>
      <c r="G700" s="663"/>
      <c r="H700" s="663"/>
      <c r="I700" s="558"/>
      <c r="J700" s="553"/>
      <c r="K700" s="663"/>
      <c r="L700" s="663"/>
      <c r="M700" s="68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  <c r="Z700" s="158"/>
      <c r="AA700" s="158"/>
      <c r="AB700" s="158"/>
      <c r="AC700" s="158"/>
    </row>
    <row r="701" spans="1:29" s="25" customFormat="1" outlineLevel="1">
      <c r="A701" s="520"/>
      <c r="B701" s="671">
        <v>139344</v>
      </c>
      <c r="C701" s="672" t="s">
        <v>1072</v>
      </c>
      <c r="D701" s="389" t="s">
        <v>246</v>
      </c>
      <c r="E701" s="678">
        <v>115</v>
      </c>
      <c r="F701" s="678"/>
      <c r="G701" s="678"/>
      <c r="H701" s="678"/>
      <c r="I701" s="558"/>
      <c r="J701" s="553"/>
      <c r="K701" s="663"/>
      <c r="L701" s="663"/>
      <c r="M701" s="68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  <c r="Z701" s="158"/>
      <c r="AA701" s="158"/>
      <c r="AB701" s="158"/>
      <c r="AC701" s="158"/>
    </row>
    <row r="702" spans="1:29" s="25" customFormat="1" outlineLevel="1">
      <c r="A702" s="520"/>
      <c r="B702" s="671">
        <v>54556</v>
      </c>
      <c r="C702" s="672" t="s">
        <v>281</v>
      </c>
      <c r="D702" s="389" t="s">
        <v>246</v>
      </c>
      <c r="E702" s="663">
        <v>150</v>
      </c>
      <c r="F702" s="663"/>
      <c r="G702" s="663"/>
      <c r="H702" s="663"/>
      <c r="I702" s="558"/>
      <c r="J702" s="553"/>
      <c r="K702" s="663"/>
      <c r="L702" s="663"/>
      <c r="M702" s="68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  <c r="AA702" s="158"/>
      <c r="AB702" s="158"/>
      <c r="AC702" s="158"/>
    </row>
    <row r="703" spans="1:29" s="25" customFormat="1" outlineLevel="1">
      <c r="A703" s="520"/>
      <c r="B703" s="526" t="s">
        <v>1091</v>
      </c>
      <c r="C703" s="672"/>
      <c r="D703" s="389"/>
      <c r="E703" s="663"/>
      <c r="F703" s="663"/>
      <c r="G703" s="663"/>
      <c r="H703" s="663"/>
      <c r="I703" s="558"/>
      <c r="J703" s="569"/>
      <c r="K703" s="570"/>
      <c r="L703" s="570"/>
      <c r="M703" s="68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  <c r="Z703" s="158"/>
      <c r="AA703" s="158"/>
      <c r="AB703" s="158"/>
      <c r="AC703" s="158"/>
    </row>
    <row r="704" spans="1:29" s="25" customFormat="1" outlineLevel="1">
      <c r="A704" s="520"/>
      <c r="B704" s="671">
        <v>139865</v>
      </c>
      <c r="C704" s="672" t="s">
        <v>1074</v>
      </c>
      <c r="D704" s="389" t="s">
        <v>246</v>
      </c>
      <c r="E704" s="678">
        <v>135</v>
      </c>
      <c r="F704" s="678"/>
      <c r="G704" s="678"/>
      <c r="H704" s="678"/>
      <c r="I704" s="558"/>
      <c r="J704" s="569"/>
      <c r="K704" s="570"/>
      <c r="L704" s="570"/>
      <c r="M704" s="68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  <c r="AA704" s="158"/>
      <c r="AB704" s="158"/>
      <c r="AC704" s="158"/>
    </row>
    <row r="705" spans="1:29" s="25" customFormat="1" outlineLevel="1">
      <c r="A705" s="520"/>
      <c r="B705" s="671">
        <v>139866</v>
      </c>
      <c r="C705" s="571" t="s">
        <v>1075</v>
      </c>
      <c r="D705" s="389" t="s">
        <v>246</v>
      </c>
      <c r="E705" s="678">
        <v>145</v>
      </c>
      <c r="F705" s="678"/>
      <c r="G705" s="678"/>
      <c r="H705" s="678"/>
      <c r="I705" s="558"/>
      <c r="J705" s="569"/>
      <c r="K705" s="570"/>
      <c r="L705" s="570"/>
      <c r="M705" s="68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  <c r="Z705" s="158"/>
      <c r="AA705" s="158"/>
      <c r="AB705" s="158"/>
      <c r="AC705" s="158"/>
    </row>
    <row r="706" spans="1:29" s="25" customFormat="1" outlineLevel="1">
      <c r="A706" s="520"/>
      <c r="B706" s="671">
        <v>139867</v>
      </c>
      <c r="C706" s="571" t="s">
        <v>1076</v>
      </c>
      <c r="D706" s="389" t="s">
        <v>246</v>
      </c>
      <c r="E706" s="678">
        <v>160</v>
      </c>
      <c r="F706" s="678"/>
      <c r="G706" s="678"/>
      <c r="H706" s="678"/>
      <c r="I706" s="558"/>
      <c r="J706" s="569"/>
      <c r="K706" s="570"/>
      <c r="L706" s="570"/>
      <c r="M706" s="68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  <c r="AA706" s="158"/>
      <c r="AB706" s="158"/>
      <c r="AC706" s="158"/>
    </row>
    <row r="707" spans="1:29" s="25" customFormat="1" outlineLevel="1">
      <c r="A707" s="520"/>
      <c r="B707" s="671">
        <v>139868</v>
      </c>
      <c r="C707" s="572" t="s">
        <v>1077</v>
      </c>
      <c r="D707" s="389" t="s">
        <v>246</v>
      </c>
      <c r="E707" s="678">
        <v>175</v>
      </c>
      <c r="F707" s="678"/>
      <c r="G707" s="678"/>
      <c r="H707" s="678"/>
      <c r="I707" s="558"/>
      <c r="J707" s="569"/>
      <c r="K707" s="570"/>
      <c r="L707" s="570"/>
      <c r="M707" s="68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  <c r="AA707" s="158"/>
      <c r="AB707" s="158"/>
      <c r="AC707" s="158"/>
    </row>
    <row r="708" spans="1:29" s="158" customFormat="1" ht="18">
      <c r="A708" s="520"/>
      <c r="B708" s="530" t="s">
        <v>225</v>
      </c>
      <c r="C708" s="207"/>
      <c r="D708" s="61"/>
      <c r="E708" s="61"/>
      <c r="F708" s="207"/>
      <c r="G708" s="207"/>
      <c r="H708" s="207"/>
      <c r="I708" s="207"/>
      <c r="J708" s="557"/>
      <c r="K708" s="207"/>
      <c r="L708" s="207"/>
      <c r="M708" s="688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</row>
    <row r="709" spans="1:29" s="158" customFormat="1">
      <c r="A709" s="520"/>
      <c r="B709" s="526" t="s">
        <v>853</v>
      </c>
      <c r="C709" s="672"/>
      <c r="D709" s="673"/>
      <c r="E709" s="663"/>
      <c r="F709" s="663"/>
      <c r="G709" s="678"/>
      <c r="H709" s="663"/>
      <c r="I709" s="663"/>
      <c r="J709" s="557"/>
      <c r="K709" s="207"/>
      <c r="L709" s="207"/>
      <c r="M709" s="688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</row>
    <row r="710" spans="1:29" s="158" customFormat="1">
      <c r="A710" s="520"/>
      <c r="B710" s="671">
        <v>139869</v>
      </c>
      <c r="C710" s="672" t="s">
        <v>880</v>
      </c>
      <c r="D710" s="673" t="s">
        <v>246</v>
      </c>
      <c r="E710" s="663">
        <v>109</v>
      </c>
      <c r="F710" s="678"/>
      <c r="G710" s="663"/>
      <c r="H710" s="663"/>
      <c r="I710" s="207"/>
      <c r="J710" s="557"/>
      <c r="K710" s="207"/>
      <c r="L710" s="207"/>
      <c r="M710" s="688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</row>
    <row r="711" spans="1:29" s="158" customFormat="1">
      <c r="A711" s="520"/>
      <c r="B711" s="671">
        <v>136637</v>
      </c>
      <c r="C711" s="672" t="s">
        <v>881</v>
      </c>
      <c r="D711" s="673" t="s">
        <v>246</v>
      </c>
      <c r="E711" s="663">
        <v>117</v>
      </c>
      <c r="F711" s="678"/>
      <c r="G711" s="663"/>
      <c r="H711" s="663"/>
      <c r="I711" s="207"/>
      <c r="J711" s="557"/>
      <c r="K711" s="207"/>
      <c r="L711" s="207"/>
      <c r="M711" s="688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</row>
    <row r="712" spans="1:29" s="158" customFormat="1">
      <c r="A712" s="520"/>
      <c r="B712" s="671">
        <v>139870</v>
      </c>
      <c r="C712" s="672" t="s">
        <v>882</v>
      </c>
      <c r="D712" s="673" t="s">
        <v>246</v>
      </c>
      <c r="E712" s="663">
        <v>190</v>
      </c>
      <c r="F712" s="678"/>
      <c r="G712" s="663"/>
      <c r="H712" s="663"/>
      <c r="I712" s="207"/>
      <c r="J712" s="557"/>
      <c r="K712" s="207"/>
      <c r="L712" s="207"/>
      <c r="M712" s="688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</row>
    <row r="713" spans="1:29" s="158" customFormat="1">
      <c r="A713" s="520"/>
      <c r="B713" s="671">
        <v>134261</v>
      </c>
      <c r="C713" s="672" t="s">
        <v>883</v>
      </c>
      <c r="D713" s="673" t="s">
        <v>246</v>
      </c>
      <c r="E713" s="663">
        <v>201</v>
      </c>
      <c r="F713" s="678"/>
      <c r="G713" s="663"/>
      <c r="H713" s="663"/>
      <c r="I713" s="207"/>
      <c r="J713" s="557"/>
      <c r="K713" s="207"/>
      <c r="L713" s="207"/>
      <c r="M713" s="688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</row>
    <row r="714" spans="1:29" s="158" customFormat="1">
      <c r="A714" s="520"/>
      <c r="B714" s="671">
        <v>139871</v>
      </c>
      <c r="C714" s="672" t="s">
        <v>885</v>
      </c>
      <c r="D714" s="673" t="s">
        <v>246</v>
      </c>
      <c r="E714" s="663">
        <v>409</v>
      </c>
      <c r="F714" s="678"/>
      <c r="G714" s="663"/>
      <c r="H714" s="663"/>
      <c r="I714" s="207"/>
      <c r="J714" s="557"/>
      <c r="K714" s="207"/>
      <c r="L714" s="207"/>
      <c r="M714" s="688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</row>
    <row r="715" spans="1:29" s="158" customFormat="1">
      <c r="A715" s="520"/>
      <c r="B715" s="671">
        <v>134262</v>
      </c>
      <c r="C715" s="672" t="s">
        <v>887</v>
      </c>
      <c r="D715" s="673" t="s">
        <v>246</v>
      </c>
      <c r="E715" s="663">
        <v>435</v>
      </c>
      <c r="F715" s="678"/>
      <c r="G715" s="663"/>
      <c r="H715" s="663"/>
      <c r="I715" s="207"/>
      <c r="J715" s="557"/>
      <c r="K715" s="207"/>
      <c r="L715" s="207"/>
      <c r="M715" s="355" t="s">
        <v>886</v>
      </c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</row>
    <row r="716" spans="1:29" s="158" customFormat="1">
      <c r="A716" s="520"/>
      <c r="B716" s="671">
        <v>139872</v>
      </c>
      <c r="C716" s="672" t="s">
        <v>888</v>
      </c>
      <c r="D716" s="673" t="s">
        <v>246</v>
      </c>
      <c r="E716" s="663">
        <v>499</v>
      </c>
      <c r="F716" s="678"/>
      <c r="G716" s="663"/>
      <c r="H716" s="663"/>
      <c r="I716" s="207"/>
      <c r="J716" s="557"/>
      <c r="K716" s="207"/>
      <c r="L716" s="207"/>
      <c r="M716" s="355" t="s">
        <v>886</v>
      </c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</row>
    <row r="717" spans="1:29" s="158" customFormat="1">
      <c r="A717" s="520"/>
      <c r="B717" s="671">
        <v>139873</v>
      </c>
      <c r="C717" s="672" t="s">
        <v>884</v>
      </c>
      <c r="D717" s="673" t="s">
        <v>246</v>
      </c>
      <c r="E717" s="663">
        <v>754</v>
      </c>
      <c r="F717" s="678"/>
      <c r="G717" s="663"/>
      <c r="H717" s="663"/>
      <c r="I717" s="207"/>
      <c r="J717" s="557"/>
      <c r="K717" s="207"/>
      <c r="L717" s="207"/>
      <c r="M717" s="355" t="s">
        <v>886</v>
      </c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</row>
    <row r="718" spans="1:29" s="158" customFormat="1">
      <c r="A718" s="520"/>
      <c r="B718" s="671">
        <v>139874</v>
      </c>
      <c r="C718" s="672" t="s">
        <v>890</v>
      </c>
      <c r="D718" s="673" t="s">
        <v>246</v>
      </c>
      <c r="E718" s="663">
        <v>1433</v>
      </c>
      <c r="F718" s="678"/>
      <c r="G718" s="663"/>
      <c r="H718" s="663"/>
      <c r="I718" s="207"/>
      <c r="J718" s="557"/>
      <c r="K718" s="207"/>
      <c r="L718" s="207"/>
      <c r="M718" s="35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</row>
    <row r="719" spans="1:29" s="158" customFormat="1">
      <c r="A719" s="520"/>
      <c r="B719" s="526" t="s">
        <v>891</v>
      </c>
      <c r="C719" s="672"/>
      <c r="D719" s="673"/>
      <c r="E719" s="663"/>
      <c r="F719" s="663"/>
      <c r="G719" s="678"/>
      <c r="H719" s="663"/>
      <c r="I719" s="663"/>
      <c r="J719" s="557"/>
      <c r="K719" s="207"/>
      <c r="L719" s="207"/>
      <c r="M719" s="35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</row>
    <row r="720" spans="1:29" s="158" customFormat="1">
      <c r="A720" s="520"/>
      <c r="B720" s="671">
        <v>139876</v>
      </c>
      <c r="C720" s="672" t="s">
        <v>889</v>
      </c>
      <c r="D720" s="673" t="s">
        <v>246</v>
      </c>
      <c r="E720" s="663">
        <v>1194</v>
      </c>
      <c r="F720" s="678"/>
      <c r="G720" s="663"/>
      <c r="H720" s="663"/>
      <c r="I720" s="207"/>
      <c r="J720" s="557"/>
      <c r="K720" s="207"/>
      <c r="L720" s="207"/>
      <c r="M720" s="688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</row>
    <row r="721" spans="1:29" s="158" customFormat="1">
      <c r="A721" s="520"/>
      <c r="B721" s="526" t="s">
        <v>877</v>
      </c>
      <c r="C721" s="672"/>
      <c r="D721" s="673"/>
      <c r="E721" s="663"/>
      <c r="F721" s="663"/>
      <c r="G721" s="678"/>
      <c r="H721" s="663"/>
      <c r="I721" s="663"/>
      <c r="J721" s="557"/>
      <c r="K721" s="207"/>
      <c r="L721" s="207"/>
      <c r="M721" s="688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</row>
    <row r="722" spans="1:29" s="158" customFormat="1">
      <c r="A722" s="520"/>
      <c r="B722" s="671">
        <v>139877</v>
      </c>
      <c r="C722" s="672" t="s">
        <v>1078</v>
      </c>
      <c r="D722" s="673" t="s">
        <v>246</v>
      </c>
      <c r="E722" s="663">
        <v>90</v>
      </c>
      <c r="F722" s="663"/>
      <c r="G722" s="663"/>
      <c r="H722" s="663"/>
      <c r="I722" s="663"/>
      <c r="J722" s="557"/>
      <c r="K722" s="207"/>
      <c r="L722" s="207"/>
      <c r="M722" s="688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</row>
    <row r="723" spans="1:29" s="158" customFormat="1">
      <c r="A723" s="520"/>
      <c r="B723" s="671">
        <v>94234</v>
      </c>
      <c r="C723" s="672" t="s">
        <v>279</v>
      </c>
      <c r="D723" s="673" t="s">
        <v>246</v>
      </c>
      <c r="E723" s="663">
        <v>100</v>
      </c>
      <c r="F723" s="663"/>
      <c r="G723" s="663"/>
      <c r="H723" s="663"/>
      <c r="I723" s="663"/>
      <c r="J723" s="557"/>
      <c r="K723" s="207"/>
      <c r="L723" s="207"/>
      <c r="M723" s="688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</row>
    <row r="724" spans="1:29" s="158" customFormat="1">
      <c r="A724" s="520"/>
      <c r="B724" s="671">
        <v>55700</v>
      </c>
      <c r="C724" s="672" t="s">
        <v>278</v>
      </c>
      <c r="D724" s="673" t="s">
        <v>246</v>
      </c>
      <c r="E724" s="663">
        <v>110</v>
      </c>
      <c r="F724" s="663"/>
      <c r="G724" s="663"/>
      <c r="H724" s="663"/>
      <c r="I724" s="663"/>
      <c r="J724" s="557"/>
      <c r="K724" s="207"/>
      <c r="L724" s="207"/>
      <c r="M724" s="688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</row>
    <row r="725" spans="1:29" s="158" customFormat="1">
      <c r="A725" s="520"/>
      <c r="B725" s="671">
        <v>139878</v>
      </c>
      <c r="C725" s="672" t="s">
        <v>1079</v>
      </c>
      <c r="D725" s="673" t="s">
        <v>246</v>
      </c>
      <c r="E725" s="663">
        <v>135</v>
      </c>
      <c r="F725" s="663"/>
      <c r="G725" s="663"/>
      <c r="H725" s="663"/>
      <c r="I725" s="663"/>
      <c r="J725" s="557"/>
      <c r="K725" s="207"/>
      <c r="L725" s="207"/>
      <c r="M725" s="688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</row>
    <row r="726" spans="1:29" s="158" customFormat="1">
      <c r="A726" s="520"/>
      <c r="B726" s="671">
        <v>139879</v>
      </c>
      <c r="C726" s="672" t="s">
        <v>1080</v>
      </c>
      <c r="D726" s="673" t="s">
        <v>246</v>
      </c>
      <c r="E726" s="663">
        <v>170</v>
      </c>
      <c r="F726" s="663"/>
      <c r="G726" s="663"/>
      <c r="H726" s="663"/>
      <c r="I726" s="663"/>
      <c r="J726" s="557"/>
      <c r="K726" s="207"/>
      <c r="L726" s="207"/>
      <c r="M726" s="688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</row>
    <row r="727" spans="1:29" s="158" customFormat="1">
      <c r="A727" s="520"/>
      <c r="B727" s="671">
        <v>139880</v>
      </c>
      <c r="C727" s="672" t="s">
        <v>1081</v>
      </c>
      <c r="D727" s="673" t="s">
        <v>246</v>
      </c>
      <c r="E727" s="663">
        <v>250</v>
      </c>
      <c r="F727" s="663"/>
      <c r="G727" s="663"/>
      <c r="H727" s="663"/>
      <c r="I727" s="663"/>
      <c r="J727" s="557"/>
      <c r="K727" s="207"/>
      <c r="L727" s="207"/>
      <c r="M727" s="688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</row>
    <row r="728" spans="1:29" s="25" customFormat="1" outlineLevel="1">
      <c r="A728" s="520"/>
      <c r="B728" s="671">
        <v>139882</v>
      </c>
      <c r="C728" s="672" t="s">
        <v>1082</v>
      </c>
      <c r="D728" s="673" t="s">
        <v>246</v>
      </c>
      <c r="E728" s="663">
        <v>265</v>
      </c>
      <c r="F728" s="663"/>
      <c r="G728" s="663"/>
      <c r="H728" s="663"/>
      <c r="I728" s="558"/>
      <c r="J728" s="553"/>
      <c r="K728" s="663"/>
      <c r="L728" s="663"/>
      <c r="M728" s="688"/>
    </row>
    <row r="729" spans="1:29" s="25" customFormat="1" outlineLevel="1">
      <c r="A729" s="520"/>
      <c r="B729" s="671">
        <v>139883</v>
      </c>
      <c r="C729" s="672" t="s">
        <v>1083</v>
      </c>
      <c r="D729" s="673" t="s">
        <v>246</v>
      </c>
      <c r="E729" s="663">
        <v>340</v>
      </c>
      <c r="F729" s="663"/>
      <c r="G729" s="663"/>
      <c r="H729" s="663"/>
      <c r="I729" s="558"/>
      <c r="J729" s="553"/>
      <c r="K729" s="663"/>
      <c r="L729" s="663"/>
      <c r="M729" s="688"/>
    </row>
    <row r="730" spans="1:29" s="25" customFormat="1" outlineLevel="1">
      <c r="A730" s="520"/>
      <c r="B730" s="526" t="s">
        <v>836</v>
      </c>
      <c r="C730" s="672"/>
      <c r="D730" s="673"/>
      <c r="E730" s="663"/>
      <c r="F730" s="663"/>
      <c r="G730" s="678"/>
      <c r="H730" s="663"/>
      <c r="I730" s="663"/>
      <c r="J730" s="553"/>
      <c r="K730" s="663"/>
      <c r="L730" s="663"/>
      <c r="M730" s="68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  <c r="AA730" s="158"/>
      <c r="AB730" s="158"/>
      <c r="AC730" s="158"/>
    </row>
    <row r="731" spans="1:29" s="158" customFormat="1">
      <c r="A731" s="520"/>
      <c r="B731" s="671">
        <v>139885</v>
      </c>
      <c r="C731" s="672" t="s">
        <v>879</v>
      </c>
      <c r="D731" s="663" t="s">
        <v>329</v>
      </c>
      <c r="E731" s="663">
        <v>5700</v>
      </c>
      <c r="F731" s="663"/>
      <c r="G731" s="663"/>
      <c r="H731" s="663"/>
      <c r="I731" s="207"/>
      <c r="J731" s="556"/>
      <c r="K731" s="522"/>
      <c r="L731" s="522"/>
      <c r="M731" s="688"/>
    </row>
    <row r="732" spans="1:29" s="158" customFormat="1" ht="18">
      <c r="A732" s="520"/>
      <c r="B732" s="531" t="s">
        <v>892</v>
      </c>
      <c r="C732" s="672"/>
      <c r="D732" s="663"/>
      <c r="E732" s="663"/>
      <c r="F732" s="663"/>
      <c r="G732" s="663"/>
      <c r="H732" s="663"/>
      <c r="I732" s="663"/>
      <c r="J732" s="556"/>
      <c r="K732" s="522"/>
      <c r="L732" s="522"/>
      <c r="M732" s="688"/>
    </row>
    <row r="733" spans="1:29" s="158" customFormat="1">
      <c r="A733" s="520"/>
      <c r="B733" s="526" t="s">
        <v>877</v>
      </c>
      <c r="C733" s="672"/>
      <c r="D733" s="663"/>
      <c r="E733" s="663"/>
      <c r="F733" s="663"/>
      <c r="G733" s="663"/>
      <c r="H733" s="663"/>
      <c r="I733" s="663"/>
      <c r="J733" s="556"/>
      <c r="K733" s="522"/>
      <c r="L733" s="522"/>
      <c r="M733" s="688"/>
    </row>
    <row r="734" spans="1:29" s="158" customFormat="1" ht="13.5" customHeight="1">
      <c r="A734" s="520"/>
      <c r="B734" s="671">
        <v>139890</v>
      </c>
      <c r="C734" s="672" t="s">
        <v>1088</v>
      </c>
      <c r="D734" s="663" t="s">
        <v>246</v>
      </c>
      <c r="E734" s="663">
        <v>575</v>
      </c>
      <c r="F734" s="663"/>
      <c r="G734" s="663"/>
      <c r="H734" s="663"/>
      <c r="I734" s="663"/>
      <c r="J734" s="556"/>
      <c r="K734" s="522"/>
      <c r="L734" s="522"/>
      <c r="M734" s="688"/>
    </row>
    <row r="735" spans="1:29" s="158" customFormat="1" ht="12.75" customHeight="1">
      <c r="A735" s="520"/>
      <c r="B735" s="671">
        <v>139891</v>
      </c>
      <c r="C735" s="672" t="s">
        <v>1089</v>
      </c>
      <c r="D735" s="663" t="s">
        <v>246</v>
      </c>
      <c r="E735" s="663">
        <v>3200</v>
      </c>
      <c r="F735" s="663"/>
      <c r="G735" s="663"/>
      <c r="H735" s="663"/>
      <c r="I735" s="663"/>
      <c r="J735" s="556"/>
      <c r="K735" s="522"/>
      <c r="L735" s="522"/>
      <c r="M735" s="688" t="s">
        <v>1090</v>
      </c>
    </row>
    <row r="736" spans="1:29" s="158" customFormat="1">
      <c r="A736" s="520"/>
      <c r="B736" s="526" t="s">
        <v>891</v>
      </c>
      <c r="C736" s="672"/>
      <c r="D736" s="663"/>
      <c r="E736" s="663"/>
      <c r="F736" s="663"/>
      <c r="G736" s="663"/>
      <c r="H736" s="663"/>
      <c r="I736" s="663"/>
      <c r="J736" s="556"/>
      <c r="K736" s="522"/>
      <c r="L736" s="522"/>
      <c r="M736" s="688"/>
    </row>
    <row r="737" spans="1:29" s="158" customFormat="1">
      <c r="A737" s="520"/>
      <c r="B737" s="671">
        <v>139892</v>
      </c>
      <c r="C737" s="672" t="s">
        <v>893</v>
      </c>
      <c r="D737" s="663" t="s">
        <v>246</v>
      </c>
      <c r="E737" s="663">
        <v>3067</v>
      </c>
      <c r="F737" s="663"/>
      <c r="G737" s="663"/>
      <c r="H737" s="663"/>
      <c r="I737" s="207"/>
      <c r="J737" s="556"/>
      <c r="K737" s="522"/>
      <c r="L737" s="522"/>
      <c r="M737" s="355" t="s">
        <v>886</v>
      </c>
    </row>
    <row r="738" spans="1:29" s="158" customFormat="1" ht="18">
      <c r="A738" s="520"/>
      <c r="B738" s="531" t="s">
        <v>894</v>
      </c>
      <c r="C738" s="672"/>
      <c r="D738" s="663"/>
      <c r="E738" s="663"/>
      <c r="F738" s="663"/>
      <c r="G738" s="663"/>
      <c r="H738" s="663"/>
      <c r="I738" s="663"/>
      <c r="J738" s="556"/>
      <c r="K738" s="522"/>
      <c r="L738" s="522"/>
      <c r="M738" s="688"/>
    </row>
    <row r="739" spans="1:29" s="158" customFormat="1">
      <c r="A739" s="520"/>
      <c r="B739" s="526" t="s">
        <v>853</v>
      </c>
      <c r="C739" s="672"/>
      <c r="D739" s="663"/>
      <c r="E739" s="663"/>
      <c r="F739" s="663"/>
      <c r="G739" s="663"/>
      <c r="H739" s="663"/>
      <c r="I739" s="663"/>
      <c r="J739" s="556"/>
      <c r="K739" s="522"/>
      <c r="L739" s="522"/>
      <c r="M739" s="688"/>
    </row>
    <row r="740" spans="1:29" s="158" customFormat="1">
      <c r="A740" s="520"/>
      <c r="B740" s="671">
        <v>139894</v>
      </c>
      <c r="C740" s="672" t="s">
        <v>897</v>
      </c>
      <c r="D740" s="663" t="s">
        <v>246</v>
      </c>
      <c r="E740" s="663">
        <v>145</v>
      </c>
      <c r="F740" s="663"/>
      <c r="G740" s="663"/>
      <c r="H740" s="663"/>
      <c r="I740" s="207"/>
      <c r="J740" s="556"/>
      <c r="K740" s="522"/>
      <c r="L740" s="522"/>
      <c r="M740" s="688"/>
    </row>
    <row r="741" spans="1:29" s="158" customFormat="1">
      <c r="A741" s="520"/>
      <c r="B741" s="671">
        <v>139895</v>
      </c>
      <c r="C741" s="672" t="s">
        <v>895</v>
      </c>
      <c r="D741" s="663" t="s">
        <v>246</v>
      </c>
      <c r="E741" s="663">
        <v>462</v>
      </c>
      <c r="F741" s="663"/>
      <c r="G741" s="663"/>
      <c r="H741" s="663"/>
      <c r="I741" s="207"/>
      <c r="J741" s="556"/>
      <c r="K741" s="522"/>
      <c r="L741" s="522"/>
      <c r="M741" s="688"/>
    </row>
    <row r="742" spans="1:29" s="158" customFormat="1">
      <c r="A742" s="520"/>
      <c r="B742" s="671">
        <v>139896</v>
      </c>
      <c r="C742" s="672" t="s">
        <v>896</v>
      </c>
      <c r="D742" s="663" t="s">
        <v>246</v>
      </c>
      <c r="E742" s="663">
        <v>475</v>
      </c>
      <c r="F742" s="663"/>
      <c r="G742" s="663"/>
      <c r="H742" s="663"/>
      <c r="I742" s="207"/>
      <c r="J742" s="556"/>
      <c r="K742" s="522"/>
      <c r="L742" s="522"/>
      <c r="M742" s="688"/>
    </row>
    <row r="743" spans="1:29" s="158" customFormat="1">
      <c r="A743" s="520"/>
      <c r="B743" s="526" t="s">
        <v>877</v>
      </c>
      <c r="C743" s="672"/>
      <c r="D743" s="673"/>
      <c r="E743" s="663"/>
      <c r="F743" s="663"/>
      <c r="G743" s="678"/>
      <c r="H743" s="663"/>
      <c r="I743" s="663"/>
      <c r="J743" s="556"/>
      <c r="K743" s="522"/>
      <c r="L743" s="522"/>
      <c r="M743" s="688"/>
    </row>
    <row r="744" spans="1:29" s="25" customFormat="1" outlineLevel="1">
      <c r="A744" s="520"/>
      <c r="B744" s="671">
        <v>107877</v>
      </c>
      <c r="C744" s="672" t="s">
        <v>328</v>
      </c>
      <c r="D744" s="663" t="s">
        <v>246</v>
      </c>
      <c r="E744" s="663">
        <v>135</v>
      </c>
      <c r="F744" s="663"/>
      <c r="G744" s="663"/>
      <c r="H744" s="663"/>
      <c r="I744" s="558"/>
      <c r="J744" s="553"/>
      <c r="K744" s="663"/>
      <c r="L744" s="663"/>
      <c r="M744" s="68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  <c r="AA744" s="158"/>
      <c r="AB744" s="158"/>
      <c r="AC744" s="158"/>
    </row>
    <row r="745" spans="1:29" s="25" customFormat="1" outlineLevel="1">
      <c r="A745" s="520"/>
      <c r="B745" s="671">
        <v>139898</v>
      </c>
      <c r="C745" s="672" t="s">
        <v>1084</v>
      </c>
      <c r="D745" s="663" t="s">
        <v>246</v>
      </c>
      <c r="E745" s="663">
        <v>200</v>
      </c>
      <c r="F745" s="663"/>
      <c r="G745" s="663"/>
      <c r="H745" s="663"/>
      <c r="I745" s="558"/>
      <c r="J745" s="553"/>
      <c r="K745" s="663"/>
      <c r="L745" s="663"/>
      <c r="M745" s="68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  <c r="Z745" s="158"/>
      <c r="AA745" s="158"/>
      <c r="AB745" s="158"/>
      <c r="AC745" s="158"/>
    </row>
    <row r="746" spans="1:29" s="25" customFormat="1" outlineLevel="1">
      <c r="A746" s="520"/>
      <c r="B746" s="671">
        <v>139899</v>
      </c>
      <c r="C746" s="672" t="s">
        <v>1085</v>
      </c>
      <c r="D746" s="663" t="s">
        <v>246</v>
      </c>
      <c r="E746" s="663">
        <v>450</v>
      </c>
      <c r="F746" s="663"/>
      <c r="G746" s="663"/>
      <c r="H746" s="663"/>
      <c r="I746" s="558"/>
      <c r="J746" s="553"/>
      <c r="K746" s="663"/>
      <c r="L746" s="663"/>
      <c r="M746" s="68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  <c r="Z746" s="158"/>
      <c r="AA746" s="158"/>
      <c r="AB746" s="158"/>
      <c r="AC746" s="158"/>
    </row>
    <row r="747" spans="1:29" s="25" customFormat="1" outlineLevel="1">
      <c r="A747" s="520"/>
      <c r="B747" s="671">
        <v>139900</v>
      </c>
      <c r="C747" s="672" t="s">
        <v>1086</v>
      </c>
      <c r="D747" s="663" t="s">
        <v>246</v>
      </c>
      <c r="E747" s="663">
        <v>6000</v>
      </c>
      <c r="F747" s="663"/>
      <c r="G747" s="663"/>
      <c r="H747" s="663"/>
      <c r="I747" s="558"/>
      <c r="J747" s="553"/>
      <c r="K747" s="663"/>
      <c r="L747" s="663"/>
      <c r="M747" s="688"/>
      <c r="P747" s="158"/>
      <c r="Q747" s="158"/>
      <c r="R747" s="158"/>
      <c r="S747" s="158"/>
      <c r="T747" s="158"/>
      <c r="U747" s="158"/>
      <c r="V747" s="158"/>
      <c r="W747" s="158"/>
      <c r="X747" s="158"/>
      <c r="Y747" s="158"/>
      <c r="Z747" s="158"/>
      <c r="AA747" s="158"/>
      <c r="AB747" s="158"/>
      <c r="AC747" s="158"/>
    </row>
    <row r="748" spans="1:29" s="25" customFormat="1" outlineLevel="1">
      <c r="A748" s="520"/>
      <c r="B748" s="671">
        <v>139901</v>
      </c>
      <c r="C748" s="672" t="s">
        <v>1087</v>
      </c>
      <c r="D748" s="663" t="s">
        <v>246</v>
      </c>
      <c r="E748" s="663">
        <v>7000</v>
      </c>
      <c r="F748" s="663"/>
      <c r="G748" s="663"/>
      <c r="H748" s="663"/>
      <c r="I748" s="558"/>
      <c r="J748" s="553"/>
      <c r="K748" s="663"/>
      <c r="L748" s="663"/>
      <c r="M748" s="68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  <c r="Z748" s="158"/>
      <c r="AA748" s="158"/>
      <c r="AB748" s="158"/>
      <c r="AC748" s="158"/>
    </row>
    <row r="749" spans="1:29" s="25" customFormat="1" ht="18" outlineLevel="1">
      <c r="A749" s="520"/>
      <c r="B749" s="531" t="s">
        <v>898</v>
      </c>
      <c r="C749" s="672"/>
      <c r="D749" s="673"/>
      <c r="E749" s="663"/>
      <c r="F749" s="663"/>
      <c r="G749" s="678"/>
      <c r="H749" s="663"/>
      <c r="I749" s="663"/>
      <c r="J749" s="553"/>
      <c r="K749" s="663"/>
      <c r="L749" s="663"/>
      <c r="M749" s="68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  <c r="Z749" s="158"/>
      <c r="AA749" s="158"/>
      <c r="AB749" s="158"/>
      <c r="AC749" s="158"/>
    </row>
    <row r="750" spans="1:29" s="25" customFormat="1" outlineLevel="1">
      <c r="A750" s="520"/>
      <c r="B750" s="526" t="s">
        <v>853</v>
      </c>
      <c r="C750" s="672"/>
      <c r="D750" s="673"/>
      <c r="E750" s="663"/>
      <c r="F750" s="663"/>
      <c r="G750" s="678"/>
      <c r="H750" s="663"/>
      <c r="I750" s="663"/>
      <c r="J750" s="553"/>
      <c r="K750" s="663"/>
      <c r="L750" s="663"/>
      <c r="M750" s="68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  <c r="Z750" s="158"/>
      <c r="AA750" s="158"/>
      <c r="AB750" s="158"/>
      <c r="AC750" s="158"/>
    </row>
    <row r="751" spans="1:29" s="25" customFormat="1" outlineLevel="1">
      <c r="A751" s="520"/>
      <c r="B751" s="671">
        <v>139903</v>
      </c>
      <c r="C751" s="672" t="s">
        <v>899</v>
      </c>
      <c r="D751" s="673" t="s">
        <v>329</v>
      </c>
      <c r="E751" s="663">
        <v>33500</v>
      </c>
      <c r="F751" s="678"/>
      <c r="G751" s="663"/>
      <c r="H751" s="663"/>
      <c r="I751" s="558"/>
      <c r="J751" s="553"/>
      <c r="K751" s="663"/>
      <c r="L751" s="663"/>
      <c r="M751" s="68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  <c r="Z751" s="158"/>
      <c r="AA751" s="158"/>
      <c r="AB751" s="158"/>
      <c r="AC751" s="158"/>
    </row>
    <row r="752" spans="1:29" s="158" customFormat="1">
      <c r="A752" s="520"/>
      <c r="B752" s="526" t="s">
        <v>338</v>
      </c>
      <c r="D752" s="207"/>
      <c r="E752" s="522"/>
      <c r="F752" s="522"/>
      <c r="G752" s="522"/>
      <c r="H752" s="522"/>
      <c r="I752" s="522"/>
      <c r="J752" s="556"/>
      <c r="K752" s="522"/>
      <c r="L752" s="522"/>
      <c r="M752" s="688"/>
    </row>
    <row r="753" spans="1:37" s="25" customFormat="1" outlineLevel="1">
      <c r="A753" s="520"/>
      <c r="B753" s="671">
        <v>28946</v>
      </c>
      <c r="C753" s="672" t="s">
        <v>339</v>
      </c>
      <c r="D753" s="673" t="s">
        <v>329</v>
      </c>
      <c r="E753" s="663">
        <v>12300</v>
      </c>
      <c r="F753" s="678"/>
      <c r="G753" s="663"/>
      <c r="H753" s="663"/>
      <c r="I753" s="558"/>
      <c r="J753" s="553"/>
      <c r="K753" s="663"/>
      <c r="L753" s="663"/>
      <c r="M753" s="68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  <c r="Z753" s="158"/>
      <c r="AA753" s="158"/>
      <c r="AB753" s="158"/>
      <c r="AC753" s="158"/>
    </row>
    <row r="754" spans="1:37" s="25" customFormat="1" outlineLevel="1">
      <c r="A754" s="520"/>
      <c r="B754" s="671">
        <v>28947</v>
      </c>
      <c r="C754" s="672" t="s">
        <v>340</v>
      </c>
      <c r="D754" s="673" t="s">
        <v>329</v>
      </c>
      <c r="E754" s="663">
        <v>14700</v>
      </c>
      <c r="F754" s="678"/>
      <c r="G754" s="663"/>
      <c r="H754" s="663"/>
      <c r="I754" s="558"/>
      <c r="J754" s="553"/>
      <c r="K754" s="663"/>
      <c r="L754" s="663"/>
      <c r="M754" s="688"/>
      <c r="P754" s="158"/>
      <c r="Q754" s="158"/>
      <c r="R754" s="158"/>
      <c r="S754" s="158"/>
      <c r="T754" s="158"/>
      <c r="U754" s="158"/>
      <c r="V754" s="158"/>
      <c r="W754" s="158"/>
      <c r="X754" s="158"/>
      <c r="Y754" s="158"/>
      <c r="Z754" s="158"/>
      <c r="AA754" s="158"/>
      <c r="AB754" s="158"/>
      <c r="AC754" s="158"/>
    </row>
    <row r="755" spans="1:37" s="25" customFormat="1" outlineLevel="1">
      <c r="A755" s="520"/>
      <c r="B755" s="671">
        <v>125556</v>
      </c>
      <c r="C755" s="672" t="s">
        <v>563</v>
      </c>
      <c r="D755" s="673" t="s">
        <v>329</v>
      </c>
      <c r="E755" s="663">
        <v>3000</v>
      </c>
      <c r="F755" s="678"/>
      <c r="G755" s="663"/>
      <c r="H755" s="663"/>
      <c r="I755" s="558"/>
      <c r="J755" s="553"/>
      <c r="K755" s="663"/>
      <c r="L755" s="663"/>
      <c r="M755" s="346" t="s">
        <v>961</v>
      </c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  <c r="Z755" s="158"/>
      <c r="AA755" s="158"/>
      <c r="AB755" s="158"/>
      <c r="AC755" s="158"/>
    </row>
    <row r="756" spans="1:37" s="25" customFormat="1" outlineLevel="1">
      <c r="A756" s="520"/>
      <c r="B756" s="671">
        <v>125557</v>
      </c>
      <c r="C756" s="672" t="s">
        <v>564</v>
      </c>
      <c r="D756" s="673" t="s">
        <v>329</v>
      </c>
      <c r="E756" s="663">
        <v>3000</v>
      </c>
      <c r="F756" s="678"/>
      <c r="G756" s="663"/>
      <c r="H756" s="663"/>
      <c r="I756" s="558"/>
      <c r="J756" s="553"/>
      <c r="K756" s="663"/>
      <c r="L756" s="663"/>
      <c r="M756" s="346" t="s">
        <v>961</v>
      </c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  <c r="Z756" s="158"/>
      <c r="AA756" s="158"/>
      <c r="AB756" s="158"/>
      <c r="AC756" s="158"/>
    </row>
    <row r="757" spans="1:37" s="25" customFormat="1" outlineLevel="1">
      <c r="A757" s="520"/>
      <c r="B757" s="671">
        <v>125558</v>
      </c>
      <c r="C757" s="672" t="s">
        <v>565</v>
      </c>
      <c r="D757" s="673" t="s">
        <v>329</v>
      </c>
      <c r="E757" s="663">
        <v>3000</v>
      </c>
      <c r="F757" s="678"/>
      <c r="G757" s="663"/>
      <c r="H757" s="663"/>
      <c r="I757" s="558"/>
      <c r="J757" s="553"/>
      <c r="K757" s="663"/>
      <c r="L757" s="663"/>
      <c r="M757" s="346" t="s">
        <v>961</v>
      </c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  <c r="Z757" s="158"/>
      <c r="AA757" s="158"/>
      <c r="AB757" s="158"/>
      <c r="AC757" s="158"/>
    </row>
    <row r="758" spans="1:37" s="25" customFormat="1" outlineLevel="1">
      <c r="A758" s="520"/>
      <c r="B758" s="671">
        <v>125559</v>
      </c>
      <c r="C758" s="672" t="s">
        <v>566</v>
      </c>
      <c r="D758" s="673" t="s">
        <v>329</v>
      </c>
      <c r="E758" s="663">
        <v>3000</v>
      </c>
      <c r="F758" s="678"/>
      <c r="G758" s="663"/>
      <c r="H758" s="663"/>
      <c r="I758" s="558"/>
      <c r="J758" s="553"/>
      <c r="K758" s="663"/>
      <c r="L758" s="663"/>
      <c r="M758" s="346" t="s">
        <v>961</v>
      </c>
      <c r="P758" s="158"/>
      <c r="Q758" s="158"/>
      <c r="R758" s="158"/>
      <c r="S758" s="158"/>
      <c r="T758" s="158"/>
      <c r="U758" s="158"/>
      <c r="V758" s="158"/>
      <c r="W758" s="158"/>
      <c r="X758" s="158"/>
      <c r="Y758" s="158"/>
      <c r="Z758" s="158"/>
      <c r="AA758" s="158"/>
      <c r="AB758" s="158"/>
      <c r="AC758" s="158"/>
    </row>
    <row r="759" spans="1:37" s="25" customFormat="1" outlineLevel="1">
      <c r="A759" s="520"/>
      <c r="B759" s="671">
        <v>125560</v>
      </c>
      <c r="C759" s="672" t="s">
        <v>567</v>
      </c>
      <c r="D759" s="673" t="s">
        <v>329</v>
      </c>
      <c r="E759" s="663">
        <v>3000</v>
      </c>
      <c r="F759" s="678"/>
      <c r="G759" s="663"/>
      <c r="H759" s="663"/>
      <c r="I759" s="558"/>
      <c r="J759" s="553"/>
      <c r="K759" s="663"/>
      <c r="L759" s="663"/>
      <c r="M759" s="346" t="s">
        <v>961</v>
      </c>
      <c r="P759" s="158"/>
      <c r="Q759" s="158"/>
      <c r="R759" s="158"/>
      <c r="S759" s="158"/>
      <c r="T759" s="158"/>
      <c r="U759" s="158"/>
      <c r="V759" s="158"/>
      <c r="W759" s="158"/>
      <c r="X759" s="158"/>
      <c r="Y759" s="158"/>
      <c r="Z759" s="158"/>
      <c r="AA759" s="158"/>
      <c r="AB759" s="158"/>
      <c r="AC759" s="158"/>
    </row>
    <row r="760" spans="1:37" s="25" customFormat="1" ht="12" customHeight="1" outlineLevel="1">
      <c r="A760" s="520"/>
      <c r="B760" s="671">
        <v>125561</v>
      </c>
      <c r="C760" s="672" t="s">
        <v>568</v>
      </c>
      <c r="D760" s="673" t="s">
        <v>329</v>
      </c>
      <c r="E760" s="663">
        <v>3000</v>
      </c>
      <c r="F760" s="678"/>
      <c r="G760" s="663"/>
      <c r="H760" s="663"/>
      <c r="I760" s="558"/>
      <c r="J760" s="553"/>
      <c r="K760" s="663"/>
      <c r="L760" s="663"/>
      <c r="M760" s="346" t="s">
        <v>961</v>
      </c>
      <c r="P760" s="158"/>
      <c r="Q760" s="158"/>
      <c r="R760" s="158"/>
      <c r="S760" s="158"/>
      <c r="T760" s="158"/>
      <c r="U760" s="158"/>
      <c r="V760" s="158"/>
      <c r="W760" s="158"/>
      <c r="X760" s="158"/>
      <c r="Y760" s="158"/>
      <c r="Z760" s="158"/>
      <c r="AA760" s="158"/>
      <c r="AB760" s="158"/>
      <c r="AC760" s="158"/>
    </row>
    <row r="761" spans="1:37" s="16" customFormat="1" ht="31.5" customHeight="1">
      <c r="A761" s="14"/>
      <c r="B761" s="458"/>
      <c r="C761" s="459" t="s">
        <v>951</v>
      </c>
      <c r="D761" s="357"/>
      <c r="E761" s="198"/>
      <c r="F761" s="198"/>
      <c r="G761" s="198"/>
      <c r="H761" s="198"/>
      <c r="I761" s="198"/>
      <c r="J761" s="15"/>
      <c r="K761" s="15"/>
      <c r="L761" s="15"/>
      <c r="M761" s="15"/>
      <c r="N761" s="310"/>
      <c r="O761" s="310"/>
      <c r="P761" s="310"/>
      <c r="Q761" s="310"/>
      <c r="R761" s="310"/>
      <c r="S761" s="310"/>
      <c r="T761" s="310"/>
      <c r="U761" s="310"/>
      <c r="V761" s="310"/>
      <c r="W761" s="310"/>
      <c r="X761" s="310"/>
      <c r="Y761" s="310"/>
      <c r="Z761" s="310"/>
      <c r="AA761" s="310"/>
      <c r="AB761" s="310"/>
      <c r="AC761" s="310"/>
      <c r="AD761" s="310"/>
      <c r="AE761" s="310"/>
      <c r="AF761" s="310"/>
      <c r="AG761" s="310"/>
      <c r="AH761" s="310"/>
      <c r="AI761" s="310"/>
      <c r="AJ761" s="310"/>
      <c r="AK761" s="310"/>
    </row>
    <row r="762" spans="1:37" s="320" customFormat="1" ht="14.25" customHeight="1" outlineLevel="1">
      <c r="A762" s="318"/>
      <c r="B762" s="182" t="s">
        <v>684</v>
      </c>
      <c r="C762" s="356"/>
      <c r="D762" s="357"/>
      <c r="E762" s="198"/>
      <c r="F762" s="198"/>
      <c r="G762" s="198"/>
      <c r="H762" s="198"/>
      <c r="I762" s="198"/>
      <c r="J762" s="15"/>
      <c r="K762" s="15"/>
      <c r="L762" s="15"/>
      <c r="M762" s="15"/>
      <c r="N762" s="319"/>
      <c r="O762" s="319"/>
      <c r="P762" s="319"/>
      <c r="Q762" s="319"/>
      <c r="R762" s="319"/>
      <c r="S762" s="319"/>
      <c r="T762" s="319"/>
      <c r="U762" s="319"/>
      <c r="V762" s="319"/>
      <c r="W762" s="319"/>
      <c r="X762" s="319"/>
      <c r="Y762" s="319"/>
      <c r="Z762" s="319"/>
      <c r="AA762" s="319"/>
      <c r="AB762" s="319"/>
      <c r="AC762" s="319"/>
      <c r="AD762" s="319"/>
      <c r="AE762" s="319"/>
      <c r="AF762" s="319"/>
      <c r="AG762" s="319"/>
      <c r="AH762" s="319"/>
      <c r="AI762" s="319"/>
      <c r="AJ762" s="319"/>
      <c r="AK762" s="319"/>
    </row>
    <row r="763" spans="1:37" s="320" customFormat="1" ht="14.25" customHeight="1" outlineLevel="1">
      <c r="A763" s="318"/>
      <c r="B763" s="192">
        <v>77141</v>
      </c>
      <c r="C763" s="154" t="s">
        <v>773</v>
      </c>
      <c r="D763" s="673" t="s">
        <v>329</v>
      </c>
      <c r="E763" s="153">
        <v>6836.5000000000009</v>
      </c>
      <c r="F763" s="279"/>
      <c r="G763" s="279"/>
      <c r="H763" s="279"/>
      <c r="I763" s="279"/>
      <c r="J763" s="15"/>
      <c r="K763" s="15"/>
      <c r="L763" s="15"/>
      <c r="M763" s="15"/>
      <c r="N763" s="319"/>
      <c r="O763" s="319"/>
      <c r="P763" s="319"/>
      <c r="Q763" s="319"/>
      <c r="R763" s="319"/>
      <c r="S763" s="319"/>
      <c r="T763" s="319"/>
      <c r="U763" s="319"/>
      <c r="V763" s="319"/>
      <c r="W763" s="319"/>
      <c r="X763" s="319"/>
      <c r="Y763" s="319"/>
      <c r="Z763" s="319"/>
      <c r="AA763" s="319"/>
      <c r="AB763" s="319"/>
      <c r="AC763" s="319"/>
      <c r="AD763" s="319"/>
      <c r="AE763" s="319"/>
      <c r="AF763" s="319"/>
      <c r="AG763" s="319"/>
      <c r="AH763" s="319"/>
      <c r="AI763" s="319"/>
      <c r="AJ763" s="319"/>
      <c r="AK763" s="319"/>
    </row>
    <row r="764" spans="1:37" s="320" customFormat="1" ht="14.25" customHeight="1" outlineLevel="1">
      <c r="A764" s="318"/>
      <c r="B764" s="182" t="s">
        <v>582</v>
      </c>
      <c r="C764" s="41"/>
      <c r="D764" s="42"/>
      <c r="E764" s="153"/>
      <c r="F764" s="279"/>
      <c r="G764" s="279"/>
      <c r="H764" s="279"/>
      <c r="I764" s="279"/>
      <c r="J764" s="153"/>
      <c r="K764" s="153"/>
      <c r="L764" s="324"/>
      <c r="M764" s="688"/>
      <c r="N764" s="319"/>
      <c r="O764" s="319"/>
      <c r="P764" s="319"/>
      <c r="Q764" s="319"/>
      <c r="R764" s="319"/>
      <c r="S764" s="319"/>
      <c r="T764" s="319"/>
      <c r="U764" s="319"/>
      <c r="V764" s="319"/>
      <c r="W764" s="319"/>
      <c r="X764" s="319"/>
      <c r="Y764" s="319"/>
      <c r="Z764" s="319"/>
      <c r="AA764" s="319"/>
      <c r="AB764" s="319"/>
      <c r="AC764" s="319"/>
      <c r="AD764" s="319"/>
      <c r="AE764" s="319"/>
      <c r="AF764" s="319"/>
      <c r="AG764" s="319"/>
      <c r="AH764" s="319"/>
      <c r="AI764" s="319"/>
      <c r="AJ764" s="319"/>
      <c r="AK764" s="319"/>
    </row>
    <row r="765" spans="1:37" s="320" customFormat="1" ht="14.25" customHeight="1" outlineLevel="1">
      <c r="A765" s="318"/>
      <c r="B765" s="192">
        <v>119657</v>
      </c>
      <c r="C765" s="154" t="s">
        <v>520</v>
      </c>
      <c r="D765" s="673" t="s">
        <v>329</v>
      </c>
      <c r="E765" s="153">
        <v>54648.000000000007</v>
      </c>
      <c r="F765" s="279"/>
      <c r="G765" s="279"/>
      <c r="H765" s="279"/>
      <c r="I765" s="279"/>
      <c r="J765" s="153"/>
      <c r="K765" s="153"/>
      <c r="L765" s="324"/>
      <c r="M765" s="688"/>
      <c r="N765" s="319"/>
      <c r="O765" s="319"/>
      <c r="P765" s="319"/>
      <c r="Q765" s="319"/>
      <c r="R765" s="319"/>
      <c r="S765" s="319"/>
      <c r="T765" s="319"/>
      <c r="U765" s="319"/>
      <c r="V765" s="319"/>
      <c r="W765" s="319"/>
      <c r="X765" s="319"/>
      <c r="Y765" s="319"/>
      <c r="Z765" s="319"/>
      <c r="AA765" s="319"/>
      <c r="AB765" s="319"/>
      <c r="AC765" s="319"/>
      <c r="AD765" s="319"/>
      <c r="AE765" s="319"/>
      <c r="AF765" s="319"/>
      <c r="AG765" s="319"/>
      <c r="AH765" s="319"/>
      <c r="AI765" s="319"/>
      <c r="AJ765" s="319"/>
      <c r="AK765" s="319"/>
    </row>
    <row r="766" spans="1:37" s="320" customFormat="1" ht="14.25" customHeight="1" outlineLevel="1">
      <c r="A766" s="318"/>
      <c r="B766" s="192">
        <v>119658</v>
      </c>
      <c r="C766" s="154" t="s">
        <v>521</v>
      </c>
      <c r="D766" s="673" t="s">
        <v>329</v>
      </c>
      <c r="E766" s="153">
        <v>20963.800000000003</v>
      </c>
      <c r="F766" s="279"/>
      <c r="G766" s="279"/>
      <c r="H766" s="279"/>
      <c r="I766" s="279"/>
      <c r="J766" s="153"/>
      <c r="K766" s="153"/>
      <c r="L766" s="324"/>
      <c r="M766" s="688"/>
      <c r="N766" s="319"/>
      <c r="O766" s="319"/>
      <c r="P766" s="319"/>
      <c r="Q766" s="319"/>
      <c r="R766" s="319"/>
      <c r="S766" s="319"/>
      <c r="T766" s="319"/>
      <c r="U766" s="319"/>
      <c r="V766" s="319"/>
      <c r="W766" s="319"/>
      <c r="X766" s="319"/>
      <c r="Y766" s="319"/>
      <c r="Z766" s="319"/>
      <c r="AA766" s="319"/>
      <c r="AB766" s="319"/>
      <c r="AC766" s="319"/>
      <c r="AD766" s="319"/>
      <c r="AE766" s="319"/>
      <c r="AF766" s="319"/>
      <c r="AG766" s="319"/>
      <c r="AH766" s="319"/>
      <c r="AI766" s="319"/>
      <c r="AJ766" s="319"/>
      <c r="AK766" s="319"/>
    </row>
    <row r="767" spans="1:37" s="320" customFormat="1" ht="14.25" customHeight="1" outlineLevel="1">
      <c r="A767" s="318"/>
      <c r="B767" s="192">
        <v>116381</v>
      </c>
      <c r="C767" s="154" t="s">
        <v>63</v>
      </c>
      <c r="D767" s="673" t="s">
        <v>329</v>
      </c>
      <c r="E767" s="153">
        <v>23342.000000000004</v>
      </c>
      <c r="F767" s="279"/>
      <c r="G767" s="279"/>
      <c r="H767" s="279"/>
      <c r="I767" s="279"/>
      <c r="J767" s="153"/>
      <c r="K767" s="153"/>
      <c r="L767" s="324"/>
      <c r="M767" s="688"/>
      <c r="N767" s="319"/>
      <c r="O767" s="319"/>
      <c r="P767" s="319"/>
      <c r="Q767" s="319"/>
      <c r="R767" s="319"/>
      <c r="S767" s="319"/>
      <c r="T767" s="319"/>
      <c r="U767" s="319"/>
      <c r="V767" s="319"/>
      <c r="W767" s="319"/>
      <c r="X767" s="319"/>
      <c r="Y767" s="319"/>
      <c r="Z767" s="319"/>
      <c r="AA767" s="319"/>
      <c r="AB767" s="319"/>
      <c r="AC767" s="319"/>
      <c r="AD767" s="319"/>
      <c r="AE767" s="319"/>
      <c r="AF767" s="319"/>
      <c r="AG767" s="319"/>
      <c r="AH767" s="319"/>
      <c r="AI767" s="319"/>
      <c r="AJ767" s="319"/>
      <c r="AK767" s="319"/>
    </row>
    <row r="768" spans="1:37" s="320" customFormat="1" ht="14.25" customHeight="1">
      <c r="A768" s="318"/>
      <c r="B768" s="192">
        <v>116382</v>
      </c>
      <c r="C768" s="154" t="s">
        <v>64</v>
      </c>
      <c r="D768" s="673" t="s">
        <v>329</v>
      </c>
      <c r="E768" s="153">
        <v>39204</v>
      </c>
      <c r="F768" s="279"/>
      <c r="G768" s="279"/>
      <c r="H768" s="279"/>
      <c r="I768" s="279"/>
      <c r="J768" s="153"/>
      <c r="K768" s="153"/>
      <c r="L768" s="324"/>
      <c r="M768" s="688" t="s">
        <v>806</v>
      </c>
      <c r="N768" s="319"/>
      <c r="O768" s="319"/>
      <c r="P768" s="319"/>
      <c r="Q768" s="319"/>
      <c r="R768" s="319"/>
      <c r="S768" s="319"/>
      <c r="T768" s="319"/>
      <c r="U768" s="319"/>
      <c r="V768" s="319"/>
      <c r="W768" s="319"/>
      <c r="X768" s="319"/>
      <c r="Y768" s="319"/>
      <c r="Z768" s="319"/>
      <c r="AA768" s="319"/>
      <c r="AB768" s="319"/>
      <c r="AC768" s="319"/>
      <c r="AD768" s="319"/>
      <c r="AE768" s="319"/>
      <c r="AF768" s="319"/>
      <c r="AG768" s="319"/>
      <c r="AH768" s="319"/>
      <c r="AI768" s="319"/>
      <c r="AJ768" s="319"/>
      <c r="AK768" s="319"/>
    </row>
    <row r="769" spans="1:37" s="320" customFormat="1" ht="14.25" customHeight="1" outlineLevel="1">
      <c r="A769" s="318"/>
      <c r="B769" s="192">
        <v>108523</v>
      </c>
      <c r="C769" s="154" t="s">
        <v>170</v>
      </c>
      <c r="D769" s="673" t="s">
        <v>329</v>
      </c>
      <c r="E769" s="153">
        <v>32516.000000000004</v>
      </c>
      <c r="F769" s="279"/>
      <c r="G769" s="279"/>
      <c r="H769" s="279"/>
      <c r="I769" s="279"/>
      <c r="J769" s="153"/>
      <c r="K769" s="153"/>
      <c r="L769" s="324"/>
      <c r="M769" s="688"/>
      <c r="N769" s="319"/>
      <c r="O769" s="319"/>
      <c r="P769" s="319"/>
      <c r="Q769" s="319"/>
      <c r="R769" s="319"/>
      <c r="S769" s="319"/>
      <c r="T769" s="319"/>
      <c r="U769" s="319"/>
      <c r="V769" s="319"/>
      <c r="W769" s="319"/>
      <c r="X769" s="319"/>
      <c r="Y769" s="319"/>
      <c r="Z769" s="319"/>
      <c r="AA769" s="319"/>
      <c r="AB769" s="319"/>
      <c r="AC769" s="319"/>
      <c r="AD769" s="319"/>
      <c r="AE769" s="319"/>
      <c r="AF769" s="319"/>
      <c r="AG769" s="319"/>
      <c r="AH769" s="319"/>
      <c r="AI769" s="319"/>
      <c r="AJ769" s="319"/>
      <c r="AK769" s="319"/>
    </row>
    <row r="770" spans="1:37" s="320" customFormat="1" ht="14.25" customHeight="1" outlineLevel="1">
      <c r="A770" s="318"/>
      <c r="B770" s="192">
        <v>118060</v>
      </c>
      <c r="C770" s="154" t="s">
        <v>397</v>
      </c>
      <c r="D770" s="673" t="s">
        <v>329</v>
      </c>
      <c r="E770" s="153">
        <v>2200</v>
      </c>
      <c r="F770" s="279"/>
      <c r="G770" s="279"/>
      <c r="H770" s="279"/>
      <c r="I770" s="279"/>
      <c r="J770" s="153"/>
      <c r="K770" s="153"/>
      <c r="L770" s="324"/>
      <c r="M770" s="688" t="s">
        <v>171</v>
      </c>
      <c r="N770" s="319"/>
      <c r="O770" s="319"/>
      <c r="P770" s="319"/>
      <c r="Q770" s="319"/>
      <c r="R770" s="319"/>
      <c r="S770" s="319"/>
      <c r="T770" s="319"/>
      <c r="U770" s="319"/>
      <c r="V770" s="319"/>
      <c r="W770" s="319"/>
      <c r="X770" s="319"/>
      <c r="Y770" s="319"/>
      <c r="Z770" s="319"/>
      <c r="AA770" s="319"/>
      <c r="AB770" s="319"/>
      <c r="AC770" s="319"/>
      <c r="AD770" s="319"/>
      <c r="AE770" s="319"/>
      <c r="AF770" s="319"/>
      <c r="AG770" s="319"/>
      <c r="AH770" s="319"/>
      <c r="AI770" s="319"/>
      <c r="AJ770" s="319"/>
      <c r="AK770" s="319"/>
    </row>
    <row r="771" spans="1:37" s="320" customFormat="1" ht="14.25" customHeight="1" outlineLevel="1">
      <c r="A771" s="318"/>
      <c r="B771" s="192">
        <v>116383</v>
      </c>
      <c r="C771" s="391" t="s">
        <v>805</v>
      </c>
      <c r="D771" s="673" t="s">
        <v>329</v>
      </c>
      <c r="E771" s="153">
        <v>58570.600000000006</v>
      </c>
      <c r="F771" s="279"/>
      <c r="G771" s="279"/>
      <c r="H771" s="279"/>
      <c r="I771" s="279"/>
      <c r="J771" s="153"/>
      <c r="K771" s="153"/>
      <c r="L771" s="324"/>
      <c r="M771" s="688" t="s">
        <v>806</v>
      </c>
      <c r="N771" s="319"/>
      <c r="O771" s="319"/>
      <c r="P771" s="319"/>
      <c r="Q771" s="319"/>
      <c r="R771" s="319"/>
      <c r="S771" s="319"/>
      <c r="T771" s="319"/>
      <c r="U771" s="319"/>
      <c r="V771" s="319"/>
      <c r="W771" s="319"/>
      <c r="X771" s="319"/>
      <c r="Y771" s="319"/>
      <c r="Z771" s="319"/>
      <c r="AA771" s="319"/>
      <c r="AB771" s="319"/>
      <c r="AC771" s="319"/>
      <c r="AD771" s="319"/>
      <c r="AE771" s="319"/>
      <c r="AF771" s="319"/>
      <c r="AG771" s="319"/>
      <c r="AH771" s="319"/>
      <c r="AI771" s="319"/>
      <c r="AJ771" s="319"/>
      <c r="AK771" s="319"/>
    </row>
    <row r="772" spans="1:37" s="156" customFormat="1" ht="14.25">
      <c r="A772" s="318"/>
      <c r="B772" s="418">
        <v>68031</v>
      </c>
      <c r="C772" s="156" t="s">
        <v>803</v>
      </c>
      <c r="D772" s="673" t="s">
        <v>329</v>
      </c>
      <c r="E772" s="153">
        <v>37282.24500000001</v>
      </c>
      <c r="F772" s="279"/>
      <c r="G772" s="279"/>
      <c r="H772" s="279"/>
      <c r="I772" s="279"/>
      <c r="J772" s="153"/>
      <c r="K772" s="153"/>
      <c r="L772" s="324"/>
      <c r="M772" s="207" t="s">
        <v>804</v>
      </c>
      <c r="N772" s="419"/>
      <c r="O772" s="419"/>
      <c r="P772" s="419"/>
      <c r="Q772" s="419"/>
      <c r="R772" s="419"/>
      <c r="S772" s="419"/>
      <c r="T772" s="419"/>
      <c r="U772" s="419"/>
      <c r="V772" s="419"/>
      <c r="W772" s="419"/>
      <c r="X772" s="419"/>
      <c r="Y772" s="419"/>
      <c r="Z772" s="419"/>
      <c r="AA772" s="419"/>
      <c r="AB772" s="419"/>
      <c r="AC772" s="419"/>
      <c r="AD772" s="419"/>
      <c r="AE772" s="419"/>
      <c r="AF772" s="419"/>
      <c r="AG772" s="419"/>
      <c r="AH772" s="419"/>
      <c r="AI772" s="419"/>
      <c r="AJ772" s="419"/>
      <c r="AK772" s="419"/>
    </row>
    <row r="773" spans="1:37" s="320" customFormat="1" ht="14.25" customHeight="1">
      <c r="A773" s="318"/>
      <c r="B773" s="182" t="s">
        <v>583</v>
      </c>
      <c r="C773" s="41"/>
      <c r="D773" s="673"/>
      <c r="E773" s="153"/>
      <c r="F773" s="279"/>
      <c r="G773" s="279"/>
      <c r="H773" s="279"/>
      <c r="I773" s="279"/>
      <c r="J773" s="153"/>
      <c r="K773" s="153"/>
      <c r="L773" s="324"/>
      <c r="M773" s="688"/>
      <c r="N773" s="319"/>
      <c r="O773" s="319"/>
      <c r="P773" s="319"/>
      <c r="Q773" s="319"/>
      <c r="R773" s="319"/>
      <c r="S773" s="319"/>
      <c r="T773" s="319"/>
      <c r="U773" s="319"/>
      <c r="V773" s="319"/>
      <c r="W773" s="319"/>
      <c r="X773" s="319"/>
      <c r="Y773" s="319"/>
      <c r="Z773" s="319"/>
      <c r="AA773" s="319"/>
      <c r="AB773" s="319"/>
      <c r="AC773" s="319"/>
      <c r="AD773" s="319"/>
      <c r="AE773" s="319"/>
      <c r="AF773" s="319"/>
      <c r="AG773" s="319"/>
      <c r="AH773" s="319"/>
      <c r="AI773" s="319"/>
      <c r="AJ773" s="319"/>
      <c r="AK773" s="319"/>
    </row>
    <row r="774" spans="1:37" s="320" customFormat="1" ht="14.25" customHeight="1" outlineLevel="1">
      <c r="A774" s="318"/>
      <c r="B774" s="321">
        <v>130399</v>
      </c>
      <c r="C774" s="154" t="s">
        <v>929</v>
      </c>
      <c r="D774" s="673" t="s">
        <v>329</v>
      </c>
      <c r="E774" s="153">
        <v>8427.1</v>
      </c>
      <c r="F774" s="279"/>
      <c r="G774" s="279"/>
      <c r="H774" s="279"/>
      <c r="I774" s="279"/>
      <c r="J774" s="153"/>
      <c r="K774" s="153"/>
      <c r="L774" s="324"/>
      <c r="M774" s="688"/>
      <c r="N774" s="319"/>
      <c r="O774" s="319"/>
      <c r="P774" s="319"/>
      <c r="Q774" s="319"/>
      <c r="R774" s="319"/>
      <c r="S774" s="319"/>
      <c r="T774" s="319"/>
      <c r="U774" s="319"/>
      <c r="V774" s="319"/>
      <c r="W774" s="319"/>
      <c r="X774" s="319"/>
      <c r="Y774" s="319"/>
      <c r="Z774" s="319"/>
      <c r="AA774" s="319"/>
      <c r="AB774" s="319"/>
      <c r="AC774" s="319"/>
      <c r="AD774" s="319"/>
      <c r="AE774" s="319"/>
      <c r="AF774" s="319"/>
      <c r="AG774" s="319"/>
      <c r="AH774" s="319"/>
      <c r="AI774" s="319"/>
      <c r="AJ774" s="319"/>
      <c r="AK774" s="319"/>
    </row>
    <row r="775" spans="1:37" s="320" customFormat="1" ht="14.25" customHeight="1" outlineLevel="1">
      <c r="A775" s="318"/>
      <c r="B775" s="321">
        <v>132862</v>
      </c>
      <c r="C775" s="154" t="s">
        <v>930</v>
      </c>
      <c r="D775" s="673" t="s">
        <v>329</v>
      </c>
      <c r="E775" s="153">
        <v>1.7160000000000002</v>
      </c>
      <c r="F775" s="153"/>
      <c r="G775" s="153"/>
      <c r="H775" s="153"/>
      <c r="I775" s="153"/>
      <c r="J775" s="153"/>
      <c r="K775" s="153"/>
      <c r="L775" s="324"/>
      <c r="M775" s="688" t="s">
        <v>931</v>
      </c>
      <c r="N775" s="319"/>
      <c r="O775" s="319"/>
      <c r="P775" s="319"/>
      <c r="Q775" s="319"/>
      <c r="R775" s="319"/>
      <c r="S775" s="319"/>
      <c r="T775" s="319"/>
      <c r="U775" s="319"/>
      <c r="V775" s="319"/>
      <c r="W775" s="319"/>
      <c r="X775" s="319"/>
      <c r="Y775" s="319"/>
      <c r="Z775" s="319"/>
      <c r="AA775" s="319"/>
      <c r="AB775" s="319"/>
      <c r="AC775" s="319"/>
      <c r="AD775" s="319"/>
      <c r="AE775" s="319"/>
      <c r="AF775" s="319"/>
      <c r="AG775" s="319"/>
      <c r="AH775" s="319"/>
      <c r="AI775" s="319"/>
      <c r="AJ775" s="319"/>
      <c r="AK775" s="319"/>
    </row>
    <row r="776" spans="1:37" s="264" customFormat="1" ht="14.25" customHeight="1">
      <c r="A776" s="318"/>
      <c r="B776" s="321">
        <v>116384</v>
      </c>
      <c r="C776" s="154" t="s">
        <v>65</v>
      </c>
      <c r="D776" s="673" t="s">
        <v>329</v>
      </c>
      <c r="E776" s="153">
        <v>17470.2</v>
      </c>
      <c r="F776" s="279"/>
      <c r="G776" s="279"/>
      <c r="H776" s="279"/>
      <c r="I776" s="279"/>
      <c r="J776" s="153"/>
      <c r="K776" s="153"/>
      <c r="L776" s="324"/>
      <c r="M776" s="688"/>
      <c r="N776" s="319"/>
      <c r="O776" s="319"/>
      <c r="P776" s="319"/>
      <c r="Q776" s="319"/>
      <c r="R776" s="319"/>
      <c r="S776" s="311"/>
      <c r="T776" s="311"/>
      <c r="U776" s="311"/>
      <c r="V776" s="311"/>
      <c r="W776" s="311"/>
      <c r="X776" s="311"/>
      <c r="Y776" s="311"/>
      <c r="Z776" s="311"/>
      <c r="AA776" s="311"/>
      <c r="AB776" s="311"/>
      <c r="AC776" s="311"/>
      <c r="AD776" s="311"/>
      <c r="AE776" s="311"/>
      <c r="AF776" s="311"/>
      <c r="AG776" s="311"/>
      <c r="AH776" s="311"/>
      <c r="AI776" s="311"/>
      <c r="AJ776" s="311"/>
      <c r="AK776" s="311"/>
    </row>
    <row r="777" spans="1:37" s="320" customFormat="1" ht="14.25" customHeight="1" outlineLevel="1">
      <c r="A777" s="318"/>
      <c r="B777" s="321">
        <v>50713</v>
      </c>
      <c r="C777" s="154" t="s">
        <v>66</v>
      </c>
      <c r="D777" s="673" t="s">
        <v>329</v>
      </c>
      <c r="E777" s="153">
        <v>2200</v>
      </c>
      <c r="F777" s="279"/>
      <c r="G777" s="279"/>
      <c r="H777" s="279"/>
      <c r="I777" s="279"/>
      <c r="J777" s="153"/>
      <c r="K777" s="153"/>
      <c r="L777" s="324"/>
      <c r="M777" s="688"/>
      <c r="N777" s="319"/>
      <c r="O777" s="319"/>
      <c r="P777" s="319"/>
      <c r="Q777" s="319"/>
      <c r="R777" s="319"/>
      <c r="S777" s="319"/>
      <c r="T777" s="319"/>
      <c r="U777" s="319"/>
      <c r="V777" s="319"/>
      <c r="W777" s="319"/>
      <c r="X777" s="319"/>
      <c r="Y777" s="319"/>
      <c r="Z777" s="319"/>
      <c r="AA777" s="319"/>
      <c r="AB777" s="319"/>
      <c r="AC777" s="319"/>
      <c r="AD777" s="319"/>
      <c r="AE777" s="319"/>
      <c r="AF777" s="319"/>
      <c r="AG777" s="319"/>
      <c r="AH777" s="319"/>
      <c r="AI777" s="319"/>
      <c r="AJ777" s="319"/>
      <c r="AK777" s="319"/>
    </row>
    <row r="778" spans="1:37" s="320" customFormat="1" ht="14.25" customHeight="1" outlineLevel="1">
      <c r="A778" s="318"/>
      <c r="B778" s="182" t="s">
        <v>584</v>
      </c>
      <c r="C778" s="41"/>
      <c r="D778" s="673"/>
      <c r="E778" s="153"/>
      <c r="F778" s="279"/>
      <c r="G778" s="279"/>
      <c r="H778" s="279"/>
      <c r="I778" s="279"/>
      <c r="J778" s="153"/>
      <c r="K778" s="153"/>
      <c r="L778" s="324"/>
      <c r="M778" s="688"/>
      <c r="N778" s="319"/>
      <c r="O778" s="319"/>
      <c r="P778" s="319"/>
      <c r="Q778" s="319"/>
      <c r="R778" s="319"/>
      <c r="S778" s="319"/>
      <c r="T778" s="319"/>
      <c r="U778" s="319"/>
      <c r="V778" s="319"/>
      <c r="W778" s="319"/>
      <c r="X778" s="319"/>
      <c r="Y778" s="319"/>
      <c r="Z778" s="319"/>
      <c r="AA778" s="319"/>
      <c r="AB778" s="319"/>
      <c r="AC778" s="319"/>
      <c r="AD778" s="319"/>
      <c r="AE778" s="319"/>
      <c r="AF778" s="319"/>
      <c r="AG778" s="319"/>
      <c r="AH778" s="319"/>
      <c r="AI778" s="319"/>
      <c r="AJ778" s="319"/>
      <c r="AK778" s="319"/>
    </row>
    <row r="779" spans="1:37" s="320" customFormat="1" ht="14.25" customHeight="1" outlineLevel="1">
      <c r="A779" s="318"/>
      <c r="B779" s="192">
        <v>48155</v>
      </c>
      <c r="C779" s="225" t="s">
        <v>585</v>
      </c>
      <c r="D779" s="673" t="s">
        <v>329</v>
      </c>
      <c r="E779" s="153">
        <v>6.6000000000000005</v>
      </c>
      <c r="F779" s="279"/>
      <c r="G779" s="279"/>
      <c r="H779" s="279"/>
      <c r="I779" s="279"/>
      <c r="J779" s="153"/>
      <c r="K779" s="153"/>
      <c r="L779" s="324"/>
      <c r="M779" s="688"/>
      <c r="N779" s="319"/>
      <c r="O779" s="319"/>
      <c r="P779" s="319"/>
      <c r="Q779" s="319"/>
      <c r="R779" s="319"/>
      <c r="S779" s="319"/>
      <c r="T779" s="319"/>
      <c r="U779" s="319"/>
      <c r="V779" s="319"/>
      <c r="W779" s="319"/>
      <c r="X779" s="319"/>
      <c r="Y779" s="319"/>
      <c r="Z779" s="319"/>
      <c r="AA779" s="319"/>
      <c r="AB779" s="319"/>
      <c r="AC779" s="319"/>
      <c r="AD779" s="319"/>
      <c r="AE779" s="319"/>
      <c r="AF779" s="319"/>
      <c r="AG779" s="319"/>
      <c r="AH779" s="319"/>
      <c r="AI779" s="319"/>
      <c r="AJ779" s="319"/>
      <c r="AK779" s="319"/>
    </row>
    <row r="780" spans="1:37" s="320" customFormat="1" ht="14.25" customHeight="1" outlineLevel="1">
      <c r="A780" s="318"/>
      <c r="B780" s="192">
        <v>46693</v>
      </c>
      <c r="C780" s="225" t="s">
        <v>901</v>
      </c>
      <c r="D780" s="673" t="s">
        <v>329</v>
      </c>
      <c r="E780" s="153">
        <v>2.2000000000000002</v>
      </c>
      <c r="F780" s="279"/>
      <c r="G780" s="279"/>
      <c r="H780" s="279"/>
      <c r="I780" s="279"/>
      <c r="J780" s="153"/>
      <c r="K780" s="153"/>
      <c r="L780" s="324"/>
      <c r="M780" s="688"/>
      <c r="N780" s="319"/>
      <c r="O780" s="319"/>
      <c r="P780" s="319"/>
      <c r="Q780" s="319"/>
      <c r="R780" s="319"/>
      <c r="S780" s="319"/>
      <c r="T780" s="319"/>
      <c r="U780" s="319"/>
      <c r="V780" s="319"/>
      <c r="W780" s="319"/>
      <c r="X780" s="319"/>
      <c r="Y780" s="319"/>
      <c r="Z780" s="319"/>
      <c r="AA780" s="319"/>
      <c r="AB780" s="319"/>
      <c r="AC780" s="319"/>
      <c r="AD780" s="319"/>
      <c r="AE780" s="319"/>
      <c r="AF780" s="319"/>
      <c r="AG780" s="319"/>
      <c r="AH780" s="319"/>
      <c r="AI780" s="319"/>
      <c r="AJ780" s="319"/>
      <c r="AK780" s="319"/>
    </row>
    <row r="781" spans="1:37" s="320" customFormat="1" ht="14.25" customHeight="1">
      <c r="A781" s="318"/>
      <c r="B781" s="192">
        <v>56006</v>
      </c>
      <c r="C781" s="225" t="s">
        <v>67</v>
      </c>
      <c r="D781" s="673" t="s">
        <v>329</v>
      </c>
      <c r="E781" s="153">
        <v>22</v>
      </c>
      <c r="F781" s="279"/>
      <c r="G781" s="279"/>
      <c r="H781" s="279"/>
      <c r="I781" s="279"/>
      <c r="J781" s="153"/>
      <c r="K781" s="153"/>
      <c r="L781" s="324"/>
      <c r="M781" s="688"/>
      <c r="N781" s="319"/>
      <c r="O781" s="319"/>
      <c r="P781" s="319"/>
      <c r="Q781" s="319"/>
      <c r="R781" s="319"/>
      <c r="S781" s="319"/>
      <c r="T781" s="319"/>
      <c r="U781" s="319"/>
      <c r="V781" s="319"/>
      <c r="W781" s="319"/>
      <c r="X781" s="319"/>
      <c r="Y781" s="319"/>
      <c r="Z781" s="319"/>
      <c r="AA781" s="319"/>
      <c r="AB781" s="319"/>
      <c r="AC781" s="319"/>
      <c r="AD781" s="319"/>
      <c r="AE781" s="319"/>
      <c r="AF781" s="319"/>
      <c r="AG781" s="319"/>
      <c r="AH781" s="319"/>
      <c r="AI781" s="319"/>
      <c r="AJ781" s="319"/>
      <c r="AK781" s="319"/>
    </row>
    <row r="782" spans="1:37" s="264" customFormat="1" ht="14.25" customHeight="1" outlineLevel="1">
      <c r="A782" s="318"/>
      <c r="B782" s="192">
        <v>117872</v>
      </c>
      <c r="C782" s="225" t="s">
        <v>68</v>
      </c>
      <c r="D782" s="673" t="s">
        <v>329</v>
      </c>
      <c r="E782" s="153">
        <v>9.57</v>
      </c>
      <c r="F782" s="279"/>
      <c r="G782" s="279"/>
      <c r="H782" s="279"/>
      <c r="I782" s="279"/>
      <c r="J782" s="153"/>
      <c r="K782" s="153"/>
      <c r="L782" s="324"/>
      <c r="M782" s="688"/>
      <c r="N782" s="311"/>
      <c r="O782" s="311"/>
      <c r="P782" s="311"/>
      <c r="Q782" s="311"/>
      <c r="R782" s="311"/>
      <c r="S782" s="311"/>
      <c r="T782" s="311"/>
      <c r="U782" s="311"/>
      <c r="V782" s="311"/>
      <c r="W782" s="311"/>
      <c r="X782" s="311"/>
      <c r="Y782" s="311"/>
      <c r="Z782" s="311"/>
      <c r="AA782" s="311"/>
      <c r="AB782" s="311"/>
      <c r="AC782" s="311"/>
      <c r="AD782" s="311"/>
      <c r="AE782" s="311"/>
      <c r="AF782" s="311"/>
      <c r="AG782" s="311"/>
      <c r="AH782" s="311"/>
      <c r="AI782" s="311"/>
      <c r="AJ782" s="311"/>
      <c r="AK782" s="311"/>
    </row>
    <row r="783" spans="1:37" s="320" customFormat="1" ht="14.25" customHeight="1">
      <c r="A783" s="318"/>
      <c r="B783" s="192">
        <v>65651</v>
      </c>
      <c r="C783" s="225" t="s">
        <v>545</v>
      </c>
      <c r="D783" s="673" t="s">
        <v>329</v>
      </c>
      <c r="E783" s="153">
        <v>1243</v>
      </c>
      <c r="F783" s="279"/>
      <c r="G783" s="279"/>
      <c r="H783" s="279"/>
      <c r="I783" s="279"/>
      <c r="J783" s="153"/>
      <c r="K783" s="153"/>
      <c r="L783" s="324"/>
      <c r="M783" s="688"/>
      <c r="N783" s="319"/>
      <c r="O783" s="319"/>
      <c r="P783" s="319"/>
      <c r="Q783" s="319"/>
      <c r="R783" s="319"/>
      <c r="S783" s="319"/>
      <c r="T783" s="319"/>
      <c r="U783" s="319"/>
      <c r="V783" s="319"/>
      <c r="W783" s="319"/>
      <c r="X783" s="319"/>
      <c r="Y783" s="319"/>
      <c r="Z783" s="319"/>
      <c r="AA783" s="319"/>
      <c r="AB783" s="319"/>
      <c r="AC783" s="319"/>
      <c r="AD783" s="319"/>
      <c r="AE783" s="319"/>
      <c r="AF783" s="319"/>
      <c r="AG783" s="319"/>
      <c r="AH783" s="319"/>
      <c r="AI783" s="319"/>
      <c r="AJ783" s="319"/>
      <c r="AK783" s="319"/>
    </row>
    <row r="784" spans="1:37" s="320" customFormat="1" ht="14.25" customHeight="1" outlineLevel="1">
      <c r="A784" s="318"/>
      <c r="B784" s="192">
        <v>117868</v>
      </c>
      <c r="C784" s="225" t="s">
        <v>69</v>
      </c>
      <c r="D784" s="673" t="s">
        <v>329</v>
      </c>
      <c r="E784" s="153">
        <v>275</v>
      </c>
      <c r="F784" s="279"/>
      <c r="G784" s="279"/>
      <c r="H784" s="279"/>
      <c r="I784" s="279"/>
      <c r="J784" s="153"/>
      <c r="K784" s="153"/>
      <c r="L784" s="324"/>
      <c r="M784" s="688"/>
      <c r="N784" s="319"/>
      <c r="O784" s="319"/>
      <c r="P784" s="319"/>
      <c r="Q784" s="319"/>
      <c r="R784" s="319"/>
      <c r="S784" s="319"/>
      <c r="T784" s="319"/>
      <c r="U784" s="319"/>
      <c r="V784" s="319"/>
      <c r="W784" s="319"/>
      <c r="X784" s="319"/>
      <c r="Y784" s="319"/>
      <c r="Z784" s="319"/>
      <c r="AA784" s="319"/>
      <c r="AB784" s="319"/>
      <c r="AC784" s="319"/>
      <c r="AD784" s="319"/>
      <c r="AE784" s="319"/>
      <c r="AF784" s="319"/>
      <c r="AG784" s="319"/>
      <c r="AH784" s="319"/>
      <c r="AI784" s="319"/>
      <c r="AJ784" s="319"/>
      <c r="AK784" s="319"/>
    </row>
    <row r="785" spans="1:37" s="265" customFormat="1" ht="14.25">
      <c r="A785" s="318"/>
      <c r="B785" s="192">
        <v>92408</v>
      </c>
      <c r="C785" s="169" t="s">
        <v>733</v>
      </c>
      <c r="D785" s="673" t="s">
        <v>329</v>
      </c>
      <c r="E785" s="153">
        <v>1.1000000000000001</v>
      </c>
      <c r="F785" s="279"/>
      <c r="G785" s="279"/>
      <c r="H785" s="279"/>
      <c r="I785" s="279"/>
      <c r="J785" s="153"/>
      <c r="K785" s="153"/>
      <c r="L785" s="153"/>
      <c r="M785" s="672" t="s">
        <v>642</v>
      </c>
      <c r="N785" s="312"/>
      <c r="O785" s="312"/>
      <c r="P785" s="312"/>
      <c r="Q785" s="312"/>
      <c r="R785" s="312"/>
      <c r="S785" s="312"/>
      <c r="T785" s="312"/>
      <c r="U785" s="312"/>
      <c r="V785" s="312"/>
      <c r="W785" s="312"/>
      <c r="X785" s="312"/>
      <c r="Y785" s="312"/>
      <c r="Z785" s="312"/>
      <c r="AA785" s="312"/>
      <c r="AB785" s="312"/>
      <c r="AC785" s="312"/>
      <c r="AD785" s="312"/>
      <c r="AE785" s="312"/>
      <c r="AF785" s="312"/>
      <c r="AG785" s="312"/>
      <c r="AH785" s="312"/>
      <c r="AI785" s="312"/>
      <c r="AJ785" s="312"/>
      <c r="AK785" s="312"/>
    </row>
    <row r="786" spans="1:37" s="265" customFormat="1" ht="14.25">
      <c r="A786" s="318"/>
      <c r="B786" s="182" t="s">
        <v>948</v>
      </c>
      <c r="C786" s="169"/>
      <c r="D786" s="673"/>
      <c r="E786" s="153"/>
      <c r="F786" s="279"/>
      <c r="G786" s="279"/>
      <c r="H786" s="279"/>
      <c r="I786" s="279"/>
      <c r="J786" s="153"/>
      <c r="K786" s="153"/>
      <c r="L786" s="153"/>
      <c r="M786" s="672"/>
      <c r="N786" s="312"/>
      <c r="O786" s="312"/>
      <c r="P786" s="312"/>
      <c r="Q786" s="312"/>
      <c r="R786" s="312"/>
      <c r="S786" s="312"/>
      <c r="T786" s="312"/>
      <c r="U786" s="312"/>
      <c r="V786" s="312"/>
      <c r="W786" s="312"/>
      <c r="X786" s="312"/>
      <c r="Y786" s="312"/>
      <c r="Z786" s="312"/>
      <c r="AA786" s="312"/>
      <c r="AB786" s="312"/>
      <c r="AC786" s="312"/>
      <c r="AD786" s="312"/>
      <c r="AE786" s="312"/>
      <c r="AF786" s="312"/>
      <c r="AG786" s="312"/>
      <c r="AH786" s="312"/>
      <c r="AI786" s="312"/>
      <c r="AJ786" s="312"/>
      <c r="AK786" s="312"/>
    </row>
    <row r="787" spans="1:37" s="265" customFormat="1" ht="14.25">
      <c r="A787" s="318"/>
      <c r="B787" s="192">
        <v>123940</v>
      </c>
      <c r="C787" s="169" t="s">
        <v>949</v>
      </c>
      <c r="D787" s="673" t="s">
        <v>329</v>
      </c>
      <c r="E787" s="153">
        <v>24950</v>
      </c>
      <c r="F787" s="279"/>
      <c r="G787" s="279"/>
      <c r="H787" s="279"/>
      <c r="I787" s="279"/>
      <c r="J787" s="153"/>
      <c r="K787" s="153"/>
      <c r="L787" s="153"/>
      <c r="M787" s="672"/>
      <c r="N787" s="312"/>
      <c r="O787" s="312"/>
      <c r="P787" s="312"/>
      <c r="Q787" s="312"/>
      <c r="R787" s="312"/>
      <c r="S787" s="312"/>
      <c r="T787" s="312"/>
      <c r="U787" s="312"/>
      <c r="V787" s="312"/>
      <c r="W787" s="312"/>
      <c r="X787" s="312"/>
      <c r="Y787" s="312"/>
      <c r="Z787" s="312"/>
      <c r="AA787" s="312"/>
      <c r="AB787" s="312"/>
      <c r="AC787" s="312"/>
      <c r="AD787" s="312"/>
      <c r="AE787" s="312"/>
      <c r="AF787" s="312"/>
      <c r="AG787" s="312"/>
      <c r="AH787" s="312"/>
      <c r="AI787" s="312"/>
      <c r="AJ787" s="312"/>
      <c r="AK787" s="312"/>
    </row>
    <row r="788" spans="1:37" s="320" customFormat="1" ht="14.25" customHeight="1" outlineLevel="1">
      <c r="A788" s="318"/>
      <c r="B788" s="192">
        <v>123941</v>
      </c>
      <c r="C788" s="169" t="s">
        <v>950</v>
      </c>
      <c r="D788" s="673" t="s">
        <v>329</v>
      </c>
      <c r="E788" s="153">
        <v>1900</v>
      </c>
      <c r="F788" s="279"/>
      <c r="G788" s="279"/>
      <c r="H788" s="279"/>
      <c r="I788" s="279"/>
      <c r="J788" s="153"/>
      <c r="K788" s="153"/>
      <c r="L788" s="324"/>
      <c r="M788" s="688"/>
      <c r="N788" s="319"/>
      <c r="O788" s="319"/>
      <c r="P788" s="319"/>
      <c r="Q788" s="319"/>
      <c r="R788" s="319"/>
      <c r="S788" s="319"/>
      <c r="T788" s="319"/>
      <c r="U788" s="319"/>
      <c r="V788" s="319"/>
      <c r="W788" s="319"/>
      <c r="X788" s="319"/>
      <c r="Y788" s="319"/>
      <c r="Z788" s="319"/>
      <c r="AA788" s="319"/>
      <c r="AB788" s="319"/>
      <c r="AC788" s="319"/>
      <c r="AD788" s="319"/>
      <c r="AE788" s="319"/>
      <c r="AF788" s="319"/>
      <c r="AG788" s="319"/>
      <c r="AH788" s="319"/>
      <c r="AI788" s="319"/>
      <c r="AJ788" s="319"/>
      <c r="AK788" s="319"/>
    </row>
    <row r="789" spans="1:37" s="6" customFormat="1" ht="18">
      <c r="A789" s="37"/>
      <c r="B789" s="798" t="s">
        <v>28</v>
      </c>
      <c r="C789" s="799"/>
      <c r="D789" s="799"/>
      <c r="E789" s="19"/>
      <c r="F789" s="19"/>
      <c r="G789" s="20"/>
      <c r="H789" s="19"/>
      <c r="I789" s="11"/>
      <c r="J789" s="19"/>
      <c r="K789" s="19"/>
      <c r="L789" s="19"/>
      <c r="M789" s="11"/>
      <c r="N789" s="38"/>
      <c r="O789" s="38"/>
      <c r="P789" s="38"/>
      <c r="Q789" s="38"/>
      <c r="R789" s="38"/>
      <c r="S789" s="38"/>
      <c r="T789" s="38"/>
      <c r="U789" s="38"/>
    </row>
    <row r="790" spans="1:37" s="6" customFormat="1" ht="15.75">
      <c r="A790" s="37"/>
      <c r="B790" s="718" t="s">
        <v>1108</v>
      </c>
      <c r="C790" s="345"/>
      <c r="D790" s="53"/>
      <c r="E790" s="19"/>
      <c r="F790" s="19"/>
      <c r="G790" s="19"/>
      <c r="H790" s="19"/>
      <c r="I790" s="11"/>
      <c r="J790" s="19"/>
      <c r="K790" s="19"/>
      <c r="L790" s="19"/>
      <c r="M790" s="11"/>
      <c r="N790" s="133"/>
      <c r="O790" s="12"/>
      <c r="P790" s="12"/>
      <c r="Q790" s="12"/>
      <c r="R790" s="12"/>
      <c r="S790" s="12"/>
      <c r="T790" s="12"/>
      <c r="U790" s="12"/>
    </row>
    <row r="791" spans="1:37" s="6" customFormat="1">
      <c r="A791" s="37"/>
      <c r="B791" s="593">
        <v>138153</v>
      </c>
      <c r="C791" s="345" t="s">
        <v>1109</v>
      </c>
      <c r="D791" s="53" t="s">
        <v>246</v>
      </c>
      <c r="E791" s="19">
        <v>222</v>
      </c>
      <c r="F791" s="19"/>
      <c r="G791" s="19"/>
      <c r="H791" s="19"/>
      <c r="I791" s="11"/>
      <c r="J791" s="19"/>
      <c r="K791" s="19"/>
      <c r="L791" s="19"/>
      <c r="M791" s="11"/>
      <c r="N791" s="133"/>
      <c r="O791" s="12"/>
      <c r="P791" s="12"/>
      <c r="Q791" s="12"/>
      <c r="R791" s="12"/>
      <c r="S791" s="12"/>
      <c r="T791" s="12"/>
      <c r="U791" s="12"/>
    </row>
    <row r="792" spans="1:37" s="6" customFormat="1">
      <c r="A792" s="37"/>
      <c r="B792" s="593">
        <v>138327</v>
      </c>
      <c r="C792" s="345" t="s">
        <v>1110</v>
      </c>
      <c r="D792" s="53" t="s">
        <v>246</v>
      </c>
      <c r="E792" s="19">
        <v>222</v>
      </c>
      <c r="F792" s="19"/>
      <c r="G792" s="19"/>
      <c r="H792" s="19"/>
      <c r="I792" s="11"/>
      <c r="J792" s="19"/>
      <c r="K792" s="19"/>
      <c r="L792" s="19"/>
      <c r="M792" s="11"/>
      <c r="N792" s="133"/>
      <c r="O792" s="12"/>
      <c r="P792" s="12"/>
      <c r="Q792" s="12"/>
      <c r="R792" s="12"/>
      <c r="S792" s="12"/>
      <c r="T792" s="12"/>
      <c r="U792" s="12"/>
    </row>
    <row r="793" spans="1:37" s="6" customFormat="1" ht="18">
      <c r="A793" s="37"/>
      <c r="B793" s="718" t="s">
        <v>836</v>
      </c>
      <c r="C793" s="722"/>
      <c r="D793" s="722"/>
      <c r="E793" s="19"/>
      <c r="F793" s="19"/>
      <c r="G793" s="20"/>
      <c r="H793" s="19"/>
      <c r="I793" s="11"/>
      <c r="J793" s="19"/>
      <c r="K793" s="19"/>
      <c r="L793" s="19"/>
      <c r="M793" s="11"/>
      <c r="N793" s="133"/>
      <c r="O793" s="12"/>
      <c r="P793" s="12"/>
      <c r="Q793" s="12"/>
      <c r="R793" s="12"/>
      <c r="S793" s="12"/>
      <c r="T793" s="12"/>
      <c r="U793" s="12"/>
    </row>
    <row r="794" spans="1:37" s="6" customFormat="1">
      <c r="A794" s="37"/>
      <c r="B794" s="78">
        <v>131779</v>
      </c>
      <c r="C794" s="345" t="s">
        <v>781</v>
      </c>
      <c r="D794" s="673" t="s">
        <v>329</v>
      </c>
      <c r="E794" s="19">
        <v>12490</v>
      </c>
      <c r="F794" s="19"/>
      <c r="G794" s="19"/>
      <c r="H794" s="19"/>
      <c r="I794" s="11"/>
      <c r="J794" s="19"/>
      <c r="K794" s="19"/>
      <c r="L794" s="19"/>
      <c r="M794" s="11"/>
      <c r="N794" s="133"/>
      <c r="O794" s="12"/>
      <c r="P794" s="12"/>
      <c r="Q794" s="12"/>
      <c r="R794" s="12"/>
      <c r="S794" s="12"/>
      <c r="T794" s="12"/>
      <c r="U794" s="12"/>
    </row>
    <row r="795" spans="1:37" s="6" customFormat="1">
      <c r="A795" s="37"/>
      <c r="B795" s="78">
        <v>138583</v>
      </c>
      <c r="C795" s="345" t="s">
        <v>839</v>
      </c>
      <c r="D795" s="673" t="s">
        <v>329</v>
      </c>
      <c r="E795" s="19">
        <v>15500</v>
      </c>
      <c r="F795" s="19"/>
      <c r="G795" s="19"/>
      <c r="H795" s="19"/>
      <c r="I795" s="11"/>
      <c r="J795" s="19"/>
      <c r="K795" s="19"/>
      <c r="L795" s="19"/>
      <c r="M795" s="11"/>
      <c r="N795" s="133"/>
      <c r="O795" s="12"/>
      <c r="P795" s="12"/>
      <c r="Q795" s="12"/>
      <c r="R795" s="12"/>
      <c r="S795" s="12"/>
      <c r="T795" s="12"/>
      <c r="U795" s="12"/>
    </row>
    <row r="796" spans="1:37" s="6" customFormat="1" ht="15.75">
      <c r="A796" s="37"/>
      <c r="B796" s="718" t="s">
        <v>326</v>
      </c>
      <c r="C796" s="345"/>
      <c r="D796" s="673"/>
      <c r="E796" s="19"/>
      <c r="F796" s="19"/>
      <c r="G796" s="19"/>
      <c r="H796" s="19"/>
      <c r="I796" s="11"/>
      <c r="J796" s="19"/>
      <c r="K796" s="19"/>
      <c r="L796" s="19"/>
      <c r="M796" s="11"/>
      <c r="N796" s="133"/>
      <c r="O796" s="12"/>
      <c r="P796" s="12"/>
      <c r="Q796" s="12"/>
      <c r="R796" s="12"/>
      <c r="S796" s="12"/>
      <c r="T796" s="12"/>
      <c r="U796" s="12"/>
    </row>
    <row r="797" spans="1:37" s="6" customFormat="1">
      <c r="A797" s="37"/>
      <c r="B797" s="108">
        <v>134798</v>
      </c>
      <c r="C797" s="345" t="s">
        <v>1092</v>
      </c>
      <c r="D797" s="53" t="s">
        <v>246</v>
      </c>
      <c r="E797" s="19">
        <v>255</v>
      </c>
      <c r="F797" s="19"/>
      <c r="G797" s="19"/>
      <c r="H797" s="19"/>
      <c r="I797" s="11"/>
      <c r="J797" s="19"/>
      <c r="K797" s="19"/>
      <c r="L797" s="19"/>
      <c r="M797" s="11"/>
      <c r="N797" s="133"/>
      <c r="O797" s="12"/>
      <c r="P797" s="12"/>
      <c r="Q797" s="12"/>
      <c r="R797" s="12"/>
      <c r="S797" s="12"/>
      <c r="T797" s="12"/>
      <c r="U797" s="12"/>
    </row>
    <row r="798" spans="1:37" s="6" customFormat="1" ht="15.75">
      <c r="A798" s="37"/>
      <c r="B798" s="718" t="s">
        <v>840</v>
      </c>
      <c r="C798" s="345"/>
      <c r="D798" s="673"/>
      <c r="E798" s="19"/>
      <c r="F798" s="19"/>
      <c r="G798" s="19"/>
      <c r="H798" s="19"/>
      <c r="I798" s="11"/>
      <c r="J798" s="19"/>
      <c r="K798" s="19"/>
      <c r="L798" s="19"/>
      <c r="M798" s="11"/>
      <c r="N798" s="133"/>
      <c r="O798" s="12"/>
      <c r="P798" s="12"/>
      <c r="Q798" s="12"/>
      <c r="R798" s="12"/>
      <c r="S798" s="12"/>
      <c r="T798" s="12"/>
      <c r="U798" s="12"/>
    </row>
    <row r="799" spans="1:37" s="6" customFormat="1">
      <c r="A799" s="37"/>
      <c r="B799" s="714" t="s">
        <v>245</v>
      </c>
      <c r="C799" s="714"/>
      <c r="D799" s="714"/>
      <c r="E799" s="19"/>
      <c r="F799" s="84"/>
      <c r="G799" s="84"/>
      <c r="H799" s="84"/>
      <c r="I799" s="11"/>
      <c r="J799" s="19"/>
      <c r="K799" s="19"/>
      <c r="L799" s="19"/>
      <c r="M799" s="56"/>
      <c r="N799" s="38"/>
      <c r="O799" s="38"/>
      <c r="P799" s="38"/>
      <c r="Q799" s="38"/>
      <c r="R799" s="38"/>
      <c r="S799" s="38"/>
      <c r="T799" s="38"/>
      <c r="U799" s="38"/>
    </row>
    <row r="800" spans="1:37" outlineLevel="1">
      <c r="A800" s="37"/>
      <c r="B800" s="78">
        <v>112088</v>
      </c>
      <c r="C800" s="103" t="s">
        <v>72</v>
      </c>
      <c r="D800" s="53" t="s">
        <v>246</v>
      </c>
      <c r="E800" s="19">
        <v>234</v>
      </c>
      <c r="F800" s="117"/>
      <c r="G800" s="116"/>
      <c r="H800" s="116"/>
      <c r="I800" s="58"/>
      <c r="J800" s="106"/>
      <c r="K800" s="106"/>
      <c r="L800" s="106"/>
      <c r="M800" s="56"/>
      <c r="N800" s="129"/>
      <c r="O800" s="34"/>
      <c r="P800" s="34"/>
      <c r="Q800" s="34"/>
      <c r="R800" s="34"/>
      <c r="S800" s="34"/>
      <c r="T800" s="34"/>
      <c r="U800" s="34"/>
    </row>
    <row r="801" spans="1:21" outlineLevel="1">
      <c r="A801" s="37"/>
      <c r="B801" s="78">
        <v>112089</v>
      </c>
      <c r="C801" s="103" t="s">
        <v>247</v>
      </c>
      <c r="D801" s="53" t="s">
        <v>246</v>
      </c>
      <c r="E801" s="19">
        <v>234</v>
      </c>
      <c r="F801" s="117"/>
      <c r="G801" s="116"/>
      <c r="H801" s="116"/>
      <c r="I801" s="58"/>
      <c r="J801" s="75"/>
      <c r="K801" s="75"/>
      <c r="L801" s="75"/>
      <c r="M801" s="56"/>
      <c r="N801" s="129"/>
      <c r="O801" s="34"/>
      <c r="P801" s="34"/>
      <c r="Q801" s="34"/>
      <c r="R801" s="34"/>
      <c r="S801" s="34"/>
      <c r="T801" s="34"/>
      <c r="U801" s="34"/>
    </row>
    <row r="802" spans="1:21" outlineLevel="1">
      <c r="A802" s="37"/>
      <c r="B802" s="78">
        <v>112090</v>
      </c>
      <c r="C802" s="103" t="s">
        <v>248</v>
      </c>
      <c r="D802" s="53" t="s">
        <v>246</v>
      </c>
      <c r="E802" s="19">
        <v>292.90811121000002</v>
      </c>
      <c r="F802" s="116"/>
      <c r="G802" s="116"/>
      <c r="H802" s="116"/>
      <c r="I802" s="58"/>
      <c r="J802" s="84"/>
      <c r="K802" s="84"/>
      <c r="L802" s="84"/>
      <c r="M802" s="76"/>
      <c r="N802" s="129"/>
      <c r="O802" s="34"/>
      <c r="P802" s="34"/>
      <c r="Q802" s="34"/>
      <c r="R802" s="34"/>
      <c r="S802" s="34"/>
      <c r="T802" s="34"/>
      <c r="U802" s="34"/>
    </row>
    <row r="803" spans="1:21" outlineLevel="1">
      <c r="A803" s="37"/>
      <c r="B803" s="78">
        <v>112091</v>
      </c>
      <c r="C803" s="103" t="s">
        <v>249</v>
      </c>
      <c r="D803" s="53" t="s">
        <v>246</v>
      </c>
      <c r="E803" s="19">
        <v>292.90811121000002</v>
      </c>
      <c r="F803" s="116"/>
      <c r="G803" s="116"/>
      <c r="H803" s="116"/>
      <c r="I803" s="58"/>
      <c r="J803" s="75"/>
      <c r="K803" s="75"/>
      <c r="L803" s="75"/>
      <c r="M803" s="105"/>
      <c r="N803" s="129"/>
      <c r="O803" s="34"/>
      <c r="P803" s="34"/>
      <c r="Q803" s="34"/>
      <c r="R803" s="34"/>
      <c r="S803" s="34"/>
      <c r="T803" s="34"/>
      <c r="U803" s="34"/>
    </row>
    <row r="804" spans="1:21" outlineLevel="1">
      <c r="A804" s="37"/>
      <c r="B804" s="78">
        <v>112094</v>
      </c>
      <c r="C804" s="103" t="s">
        <v>250</v>
      </c>
      <c r="D804" s="53" t="s">
        <v>246</v>
      </c>
      <c r="E804" s="19">
        <v>342.12337087500003</v>
      </c>
      <c r="F804" s="116"/>
      <c r="G804" s="116"/>
      <c r="H804" s="116"/>
      <c r="I804" s="58"/>
      <c r="J804" s="119"/>
      <c r="K804" s="84"/>
      <c r="L804" s="84"/>
      <c r="M804" s="105"/>
      <c r="N804" s="129"/>
      <c r="O804" s="34"/>
      <c r="P804" s="34"/>
      <c r="Q804" s="34"/>
      <c r="R804" s="34"/>
      <c r="S804" s="34"/>
      <c r="T804" s="34"/>
      <c r="U804" s="34"/>
    </row>
    <row r="805" spans="1:21" outlineLevel="1">
      <c r="A805" s="37"/>
      <c r="B805" s="78">
        <v>125293</v>
      </c>
      <c r="C805" s="103" t="s">
        <v>440</v>
      </c>
      <c r="D805" s="53" t="s">
        <v>246</v>
      </c>
      <c r="E805" s="19">
        <v>342.12337087500003</v>
      </c>
      <c r="F805" s="116"/>
      <c r="G805" s="116"/>
      <c r="H805" s="116"/>
      <c r="I805" s="58"/>
      <c r="J805" s="119"/>
      <c r="K805" s="84"/>
      <c r="L805" s="84"/>
      <c r="M805" s="105"/>
      <c r="N805" s="129"/>
      <c r="O805" s="34"/>
      <c r="P805" s="34"/>
      <c r="Q805" s="34"/>
      <c r="R805" s="34"/>
      <c r="S805" s="34"/>
      <c r="T805" s="34"/>
      <c r="U805" s="34"/>
    </row>
    <row r="806" spans="1:21" outlineLevel="1">
      <c r="A806" s="37"/>
      <c r="B806" s="78">
        <v>125294</v>
      </c>
      <c r="C806" s="103" t="s">
        <v>548</v>
      </c>
      <c r="D806" s="53" t="s">
        <v>246</v>
      </c>
      <c r="E806" s="19">
        <v>362.90230762500005</v>
      </c>
      <c r="F806" s="116"/>
      <c r="G806" s="116"/>
      <c r="H806" s="116"/>
      <c r="I806" s="58"/>
      <c r="J806" s="119"/>
      <c r="K806" s="84"/>
      <c r="L806" s="84"/>
      <c r="M806" s="105"/>
      <c r="N806" s="129"/>
      <c r="O806" s="34"/>
      <c r="P806" s="34"/>
      <c r="Q806" s="34"/>
      <c r="R806" s="34"/>
      <c r="S806" s="34"/>
      <c r="T806" s="34"/>
      <c r="U806" s="34"/>
    </row>
    <row r="807" spans="1:21" outlineLevel="1">
      <c r="A807" s="37"/>
      <c r="B807" s="78">
        <v>125295</v>
      </c>
      <c r="C807" s="103" t="s">
        <v>549</v>
      </c>
      <c r="D807" s="53" t="s">
        <v>246</v>
      </c>
      <c r="E807" s="19">
        <v>362.90230762500005</v>
      </c>
      <c r="F807" s="116"/>
      <c r="G807" s="116"/>
      <c r="H807" s="116"/>
      <c r="I807" s="58"/>
      <c r="J807" s="119"/>
      <c r="K807" s="84"/>
      <c r="L807" s="84"/>
      <c r="M807" s="105"/>
      <c r="N807" s="129"/>
      <c r="O807" s="34"/>
      <c r="P807" s="34"/>
      <c r="Q807" s="34"/>
      <c r="R807" s="34"/>
      <c r="S807" s="34"/>
      <c r="T807" s="34"/>
      <c r="U807" s="34"/>
    </row>
    <row r="808" spans="1:21" outlineLevel="1">
      <c r="A808" s="37"/>
      <c r="B808" s="78">
        <v>112093</v>
      </c>
      <c r="C808" s="103" t="s">
        <v>71</v>
      </c>
      <c r="D808" s="53" t="s">
        <v>246</v>
      </c>
      <c r="E808" s="19">
        <v>327.88963350000006</v>
      </c>
      <c r="F808" s="116"/>
      <c r="G808" s="116"/>
      <c r="H808" s="116"/>
      <c r="I808" s="58"/>
      <c r="J808" s="119"/>
      <c r="K808" s="84"/>
      <c r="L808" s="84"/>
      <c r="M808" s="105"/>
      <c r="N808" s="129"/>
      <c r="O808" s="34"/>
      <c r="P808" s="34"/>
      <c r="Q808" s="34"/>
      <c r="R808" s="34"/>
      <c r="S808" s="34"/>
      <c r="T808" s="34"/>
      <c r="U808" s="34"/>
    </row>
    <row r="809" spans="1:21" outlineLevel="1">
      <c r="A809" s="37"/>
      <c r="B809" s="78">
        <v>125296</v>
      </c>
      <c r="C809" s="103" t="s">
        <v>441</v>
      </c>
      <c r="D809" s="53" t="s">
        <v>246</v>
      </c>
      <c r="E809" s="19">
        <v>327.88963350000006</v>
      </c>
      <c r="F809" s="116"/>
      <c r="G809" s="116"/>
      <c r="H809" s="116"/>
      <c r="I809" s="58"/>
      <c r="J809" s="119"/>
      <c r="K809" s="84"/>
      <c r="L809" s="84"/>
      <c r="M809" s="105"/>
      <c r="N809" s="129"/>
      <c r="O809" s="34"/>
      <c r="P809" s="34"/>
      <c r="Q809" s="34"/>
      <c r="R809" s="34"/>
      <c r="S809" s="34"/>
      <c r="T809" s="34"/>
      <c r="U809" s="34"/>
    </row>
    <row r="810" spans="1:21" outlineLevel="1">
      <c r="A810" s="37"/>
      <c r="B810" s="78">
        <v>125297</v>
      </c>
      <c r="C810" s="103" t="s">
        <v>442</v>
      </c>
      <c r="D810" s="53" t="s">
        <v>246</v>
      </c>
      <c r="E810" s="19">
        <v>350.55756449999996</v>
      </c>
      <c r="F810" s="116"/>
      <c r="G810" s="116"/>
      <c r="H810" s="116"/>
      <c r="I810" s="58"/>
      <c r="J810" s="119"/>
      <c r="K810" s="84"/>
      <c r="L810" s="84"/>
      <c r="M810" s="105"/>
      <c r="N810" s="129"/>
      <c r="O810" s="34"/>
      <c r="P810" s="34"/>
      <c r="Q810" s="34"/>
      <c r="R810" s="34"/>
      <c r="S810" s="34"/>
      <c r="T810" s="34"/>
      <c r="U810" s="34"/>
    </row>
    <row r="811" spans="1:21" outlineLevel="1">
      <c r="A811" s="37"/>
      <c r="B811" s="78">
        <v>125298</v>
      </c>
      <c r="C811" s="103" t="s">
        <v>550</v>
      </c>
      <c r="D811" s="53" t="s">
        <v>246</v>
      </c>
      <c r="E811" s="19">
        <v>350.55756449999996</v>
      </c>
      <c r="F811" s="116"/>
      <c r="G811" s="116"/>
      <c r="H811" s="116"/>
      <c r="I811" s="58"/>
      <c r="J811" s="119"/>
      <c r="K811" s="84"/>
      <c r="L811" s="84"/>
      <c r="M811" s="105"/>
      <c r="N811" s="129"/>
      <c r="O811" s="34"/>
      <c r="P811" s="34"/>
      <c r="Q811" s="34"/>
      <c r="R811" s="34"/>
      <c r="S811" s="34"/>
      <c r="T811" s="34"/>
      <c r="U811" s="34"/>
    </row>
    <row r="812" spans="1:21" outlineLevel="1">
      <c r="A812" s="37"/>
      <c r="B812" s="78">
        <v>125299</v>
      </c>
      <c r="C812" s="103" t="s">
        <v>443</v>
      </c>
      <c r="D812" s="53" t="s">
        <v>246</v>
      </c>
      <c r="E812" s="19">
        <v>429.89532300000002</v>
      </c>
      <c r="F812" s="116"/>
      <c r="G812" s="116"/>
      <c r="H812" s="116"/>
      <c r="I812" s="58"/>
      <c r="J812" s="119"/>
      <c r="K812" s="84"/>
      <c r="L812" s="84"/>
      <c r="M812" s="105"/>
      <c r="N812" s="129"/>
      <c r="O812" s="34"/>
      <c r="P812" s="34"/>
      <c r="Q812" s="34"/>
      <c r="R812" s="34"/>
      <c r="S812" s="34"/>
      <c r="T812" s="34"/>
      <c r="U812" s="34"/>
    </row>
    <row r="813" spans="1:21" outlineLevel="1">
      <c r="A813" s="37"/>
      <c r="B813" s="78">
        <v>125300</v>
      </c>
      <c r="C813" s="103" t="s">
        <v>444</v>
      </c>
      <c r="D813" s="53" t="s">
        <v>246</v>
      </c>
      <c r="E813" s="19">
        <v>429.89532300000002</v>
      </c>
      <c r="F813" s="116"/>
      <c r="G813" s="116"/>
      <c r="H813" s="116"/>
      <c r="I813" s="58"/>
      <c r="J813" s="119"/>
      <c r="K813" s="84"/>
      <c r="L813" s="84"/>
      <c r="M813" s="105"/>
      <c r="N813" s="129"/>
      <c r="O813" s="34"/>
      <c r="P813" s="34"/>
      <c r="Q813" s="34"/>
      <c r="R813" s="34"/>
      <c r="S813" s="34"/>
      <c r="T813" s="34"/>
      <c r="U813" s="34"/>
    </row>
    <row r="814" spans="1:21" outlineLevel="1">
      <c r="A814" s="37"/>
      <c r="B814" s="78">
        <v>125301</v>
      </c>
      <c r="C814" s="103" t="s">
        <v>551</v>
      </c>
      <c r="D814" s="53" t="s">
        <v>246</v>
      </c>
      <c r="E814" s="19">
        <v>452.56325400000003</v>
      </c>
      <c r="F814" s="116"/>
      <c r="G814" s="116"/>
      <c r="H814" s="116"/>
      <c r="I814" s="58"/>
      <c r="J814" s="119"/>
      <c r="K814" s="84"/>
      <c r="L814" s="84"/>
      <c r="M814" s="105"/>
      <c r="N814" s="129"/>
      <c r="O814" s="34"/>
      <c r="P814" s="34"/>
      <c r="Q814" s="34"/>
      <c r="R814" s="34"/>
      <c r="S814" s="34"/>
      <c r="T814" s="34"/>
      <c r="U814" s="34"/>
    </row>
    <row r="815" spans="1:21" outlineLevel="1">
      <c r="A815" s="37"/>
      <c r="B815" s="78">
        <v>125302</v>
      </c>
      <c r="C815" s="103" t="s">
        <v>552</v>
      </c>
      <c r="D815" s="53" t="s">
        <v>246</v>
      </c>
      <c r="E815" s="19">
        <v>452.56325400000003</v>
      </c>
      <c r="F815" s="116"/>
      <c r="G815" s="116"/>
      <c r="H815" s="116"/>
      <c r="I815" s="58"/>
      <c r="J815" s="119"/>
      <c r="K815" s="84"/>
      <c r="L815" s="84"/>
      <c r="M815" s="105"/>
      <c r="N815" s="129"/>
      <c r="O815" s="34"/>
      <c r="P815" s="34"/>
      <c r="Q815" s="34"/>
      <c r="R815" s="34"/>
      <c r="S815" s="34"/>
      <c r="T815" s="34"/>
      <c r="U815" s="34"/>
    </row>
    <row r="816" spans="1:21">
      <c r="A816" s="37"/>
      <c r="B816" s="252" t="s">
        <v>445</v>
      </c>
      <c r="C816" s="252"/>
      <c r="D816" s="53"/>
      <c r="E816" s="19"/>
      <c r="F816" s="116"/>
      <c r="G816" s="116"/>
      <c r="H816" s="116"/>
      <c r="I816" s="58"/>
      <c r="J816" s="119"/>
      <c r="K816" s="84"/>
      <c r="L816" s="84"/>
      <c r="M816" s="105"/>
      <c r="N816" s="129"/>
      <c r="O816" s="34"/>
      <c r="P816" s="34"/>
      <c r="Q816" s="34"/>
      <c r="R816" s="34"/>
      <c r="S816" s="34"/>
      <c r="T816" s="34"/>
      <c r="U816" s="34"/>
    </row>
    <row r="817" spans="1:21" outlineLevel="1">
      <c r="A817" s="37"/>
      <c r="B817" s="78">
        <v>125304</v>
      </c>
      <c r="C817" s="225" t="s">
        <v>553</v>
      </c>
      <c r="D817" s="53" t="s">
        <v>246</v>
      </c>
      <c r="E817" s="19">
        <v>243</v>
      </c>
      <c r="F817" s="116"/>
      <c r="G817" s="116"/>
      <c r="H817" s="116"/>
      <c r="I817" s="58"/>
      <c r="J817" s="119"/>
      <c r="K817" s="84"/>
      <c r="L817" s="84"/>
      <c r="M817" s="105"/>
      <c r="N817" s="129"/>
      <c r="O817" s="34"/>
      <c r="P817" s="34"/>
      <c r="Q817" s="34"/>
      <c r="R817" s="34"/>
      <c r="S817" s="34"/>
      <c r="T817" s="34"/>
      <c r="U817" s="34"/>
    </row>
    <row r="818" spans="1:21" outlineLevel="1">
      <c r="A818" s="37"/>
      <c r="B818" s="78">
        <v>125929</v>
      </c>
      <c r="C818" s="225" t="s">
        <v>446</v>
      </c>
      <c r="D818" s="53" t="s">
        <v>246</v>
      </c>
      <c r="E818" s="19">
        <v>243</v>
      </c>
      <c r="F818" s="116"/>
      <c r="G818" s="116"/>
      <c r="H818" s="116"/>
      <c r="I818" s="58"/>
      <c r="J818" s="119"/>
      <c r="K818" s="84"/>
      <c r="L818" s="84"/>
      <c r="M818" s="105"/>
      <c r="N818" s="129"/>
      <c r="O818" s="34"/>
      <c r="P818" s="34"/>
      <c r="Q818" s="34"/>
      <c r="R818" s="34"/>
      <c r="S818" s="34"/>
      <c r="T818" s="34"/>
      <c r="U818" s="34"/>
    </row>
    <row r="819" spans="1:21" outlineLevel="1">
      <c r="A819" s="37"/>
      <c r="B819" s="78">
        <v>125932</v>
      </c>
      <c r="C819" s="225" t="s">
        <v>447</v>
      </c>
      <c r="D819" s="53" t="s">
        <v>246</v>
      </c>
      <c r="E819" s="19">
        <v>311.64825977999999</v>
      </c>
      <c r="F819" s="116"/>
      <c r="G819" s="116"/>
      <c r="H819" s="116"/>
      <c r="I819" s="58"/>
      <c r="J819" s="119"/>
      <c r="K819" s="84"/>
      <c r="L819" s="84"/>
      <c r="M819" s="105"/>
      <c r="N819" s="129"/>
      <c r="O819" s="34"/>
      <c r="P819" s="34"/>
      <c r="Q819" s="34"/>
      <c r="R819" s="34"/>
      <c r="S819" s="34"/>
      <c r="T819" s="34"/>
      <c r="U819" s="34"/>
    </row>
    <row r="820" spans="1:21" outlineLevel="1">
      <c r="A820" s="37"/>
      <c r="B820" s="78">
        <v>135264</v>
      </c>
      <c r="C820" s="225" t="s">
        <v>448</v>
      </c>
      <c r="D820" s="53" t="s">
        <v>246</v>
      </c>
      <c r="E820" s="19">
        <v>311.64825977999999</v>
      </c>
      <c r="F820" s="116"/>
      <c r="G820" s="116"/>
      <c r="H820" s="116"/>
      <c r="I820" s="58"/>
      <c r="J820" s="119"/>
      <c r="K820" s="84"/>
      <c r="L820" s="84"/>
      <c r="M820" s="105"/>
      <c r="N820" s="129"/>
      <c r="O820" s="34"/>
      <c r="P820" s="34"/>
      <c r="Q820" s="34"/>
      <c r="R820" s="34"/>
      <c r="S820" s="34"/>
      <c r="T820" s="34"/>
      <c r="U820" s="34"/>
    </row>
    <row r="821" spans="1:21" outlineLevel="1">
      <c r="A821" s="37"/>
      <c r="B821" s="78">
        <v>125934</v>
      </c>
      <c r="C821" s="225" t="s">
        <v>449</v>
      </c>
      <c r="D821" s="53" t="s">
        <v>246</v>
      </c>
      <c r="E821" s="19">
        <v>368.91461177999997</v>
      </c>
      <c r="F821" s="116"/>
      <c r="G821" s="116"/>
      <c r="H821" s="116"/>
      <c r="I821" s="58"/>
      <c r="J821" s="119"/>
      <c r="K821" s="84"/>
      <c r="L821" s="84"/>
      <c r="M821" s="105"/>
      <c r="N821" s="129"/>
      <c r="O821" s="34"/>
      <c r="P821" s="34"/>
      <c r="Q821" s="34"/>
      <c r="R821" s="34"/>
      <c r="S821" s="34"/>
      <c r="T821" s="34"/>
      <c r="U821" s="34"/>
    </row>
    <row r="822" spans="1:21" outlineLevel="1">
      <c r="A822" s="37"/>
      <c r="B822" s="78">
        <v>139191</v>
      </c>
      <c r="C822" s="225" t="s">
        <v>450</v>
      </c>
      <c r="D822" s="53" t="s">
        <v>246</v>
      </c>
      <c r="E822" s="19">
        <v>368.91461177999997</v>
      </c>
      <c r="F822" s="116"/>
      <c r="G822" s="116"/>
      <c r="H822" s="116"/>
      <c r="I822" s="58"/>
      <c r="J822" s="119"/>
      <c r="K822" s="84"/>
      <c r="L822" s="84"/>
      <c r="M822" s="105"/>
      <c r="N822" s="129"/>
      <c r="O822" s="34"/>
      <c r="P822" s="34"/>
      <c r="Q822" s="34"/>
      <c r="R822" s="34"/>
      <c r="S822" s="34"/>
      <c r="T822" s="34"/>
      <c r="U822" s="34"/>
    </row>
    <row r="823" spans="1:21" outlineLevel="1">
      <c r="A823" s="37"/>
      <c r="B823" s="78">
        <v>139192</v>
      </c>
      <c r="C823" s="225" t="s">
        <v>451</v>
      </c>
      <c r="D823" s="53" t="s">
        <v>246</v>
      </c>
      <c r="E823" s="19">
        <v>333.12314177999997</v>
      </c>
      <c r="F823" s="116"/>
      <c r="G823" s="116"/>
      <c r="H823" s="116"/>
      <c r="I823" s="58"/>
      <c r="J823" s="119"/>
      <c r="K823" s="84"/>
      <c r="L823" s="84"/>
      <c r="M823" s="105"/>
      <c r="N823" s="129"/>
      <c r="O823" s="34"/>
      <c r="P823" s="34"/>
      <c r="Q823" s="34"/>
      <c r="R823" s="34"/>
      <c r="S823" s="34"/>
      <c r="T823" s="34"/>
      <c r="U823" s="34"/>
    </row>
    <row r="824" spans="1:21" outlineLevel="1">
      <c r="A824" s="37"/>
      <c r="B824" s="78">
        <v>139193</v>
      </c>
      <c r="C824" s="225" t="s">
        <v>452</v>
      </c>
      <c r="D824" s="53" t="s">
        <v>246</v>
      </c>
      <c r="E824" s="19">
        <v>333.12314177999997</v>
      </c>
      <c r="F824" s="116"/>
      <c r="G824" s="116"/>
      <c r="H824" s="116"/>
      <c r="I824" s="58"/>
      <c r="J824" s="119"/>
      <c r="K824" s="84"/>
      <c r="L824" s="84"/>
      <c r="M824" s="105"/>
      <c r="N824" s="129"/>
      <c r="O824" s="34"/>
      <c r="P824" s="34"/>
      <c r="Q824" s="34"/>
      <c r="R824" s="34"/>
      <c r="S824" s="34"/>
      <c r="T824" s="34"/>
      <c r="U824" s="34"/>
    </row>
    <row r="825" spans="1:21" outlineLevel="1">
      <c r="A825" s="37"/>
      <c r="B825" s="78">
        <v>139194</v>
      </c>
      <c r="C825" s="225" t="s">
        <v>453</v>
      </c>
      <c r="D825" s="53" t="s">
        <v>246</v>
      </c>
      <c r="E825" s="19">
        <v>354.59802378000006</v>
      </c>
      <c r="F825" s="116"/>
      <c r="G825" s="116"/>
      <c r="H825" s="116"/>
      <c r="I825" s="58"/>
      <c r="J825" s="119"/>
      <c r="K825" s="84"/>
      <c r="L825" s="84"/>
      <c r="M825" s="105"/>
      <c r="N825" s="129"/>
      <c r="O825" s="34"/>
      <c r="P825" s="34"/>
      <c r="Q825" s="34"/>
      <c r="R825" s="34"/>
      <c r="S825" s="34"/>
      <c r="T825" s="34"/>
      <c r="U825" s="34"/>
    </row>
    <row r="826" spans="1:21" outlineLevel="1">
      <c r="A826" s="37"/>
      <c r="B826" s="78">
        <v>134401</v>
      </c>
      <c r="C826" s="225" t="s">
        <v>454</v>
      </c>
      <c r="D826" s="53" t="s">
        <v>246</v>
      </c>
      <c r="E826" s="19">
        <v>354.59802378000006</v>
      </c>
      <c r="F826" s="116"/>
      <c r="G826" s="116"/>
      <c r="H826" s="116"/>
      <c r="I826" s="58"/>
      <c r="J826" s="119"/>
      <c r="K826" s="84"/>
      <c r="L826" s="84"/>
      <c r="M826" s="105"/>
      <c r="N826" s="129"/>
      <c r="O826" s="34"/>
      <c r="P826" s="34"/>
      <c r="Q826" s="34"/>
      <c r="R826" s="34"/>
      <c r="S826" s="34"/>
      <c r="T826" s="34"/>
      <c r="U826" s="34"/>
    </row>
    <row r="827" spans="1:21" outlineLevel="1">
      <c r="A827" s="37"/>
      <c r="B827" s="78">
        <v>125935</v>
      </c>
      <c r="C827" s="225" t="s">
        <v>455</v>
      </c>
      <c r="D827" s="53" t="s">
        <v>246</v>
      </c>
      <c r="E827" s="19">
        <v>411.86437578000005</v>
      </c>
      <c r="F827" s="116"/>
      <c r="G827" s="116"/>
      <c r="H827" s="116"/>
      <c r="I827" s="58"/>
      <c r="J827" s="119"/>
      <c r="K827" s="84"/>
      <c r="L827" s="84"/>
      <c r="M827" s="105"/>
      <c r="N827" s="129"/>
      <c r="O827" s="34"/>
      <c r="P827" s="34"/>
      <c r="Q827" s="34"/>
      <c r="R827" s="34"/>
      <c r="S827" s="34"/>
      <c r="T827" s="34"/>
      <c r="U827" s="34"/>
    </row>
    <row r="828" spans="1:21" outlineLevel="1">
      <c r="A828" s="37"/>
      <c r="B828" s="78">
        <v>139195</v>
      </c>
      <c r="C828" s="225" t="s">
        <v>456</v>
      </c>
      <c r="D828" s="53" t="s">
        <v>246</v>
      </c>
      <c r="E828" s="19">
        <v>411.86437578000005</v>
      </c>
      <c r="F828" s="116"/>
      <c r="G828" s="116"/>
      <c r="H828" s="116"/>
      <c r="I828" s="58"/>
      <c r="J828" s="119"/>
      <c r="K828" s="84"/>
      <c r="L828" s="84"/>
      <c r="M828" s="105"/>
      <c r="N828" s="129"/>
      <c r="O828" s="34"/>
      <c r="P828" s="34"/>
      <c r="Q828" s="34"/>
      <c r="R828" s="34"/>
      <c r="S828" s="34"/>
      <c r="T828" s="34"/>
      <c r="U828" s="34"/>
    </row>
    <row r="829" spans="1:21" outlineLevel="1">
      <c r="A829" s="37"/>
      <c r="B829" s="78">
        <v>139197</v>
      </c>
      <c r="C829" s="225" t="s">
        <v>457</v>
      </c>
      <c r="D829" s="53" t="s">
        <v>246</v>
      </c>
      <c r="E829" s="19">
        <v>346.36598567999999</v>
      </c>
      <c r="F829" s="116"/>
      <c r="G829" s="116"/>
      <c r="H829" s="116"/>
      <c r="I829" s="58"/>
      <c r="J829" s="119"/>
      <c r="K829" s="84"/>
      <c r="L829" s="84"/>
      <c r="M829" s="105"/>
      <c r="N829" s="129"/>
      <c r="O829" s="34"/>
      <c r="P829" s="34"/>
      <c r="Q829" s="34"/>
      <c r="R829" s="34"/>
      <c r="S829" s="34"/>
      <c r="T829" s="34"/>
      <c r="U829" s="34"/>
    </row>
    <row r="830" spans="1:21" outlineLevel="1">
      <c r="A830" s="37"/>
      <c r="B830" s="78">
        <v>139246</v>
      </c>
      <c r="C830" s="225" t="s">
        <v>458</v>
      </c>
      <c r="D830" s="53" t="s">
        <v>246</v>
      </c>
      <c r="E830" s="19">
        <v>346.36598567999999</v>
      </c>
      <c r="F830" s="116"/>
      <c r="G830" s="116"/>
      <c r="H830" s="116"/>
      <c r="I830" s="58"/>
      <c r="J830" s="119"/>
      <c r="K830" s="84"/>
      <c r="L830" s="84"/>
      <c r="M830" s="105"/>
      <c r="N830" s="129"/>
      <c r="O830" s="34"/>
      <c r="P830" s="34"/>
      <c r="Q830" s="34"/>
      <c r="R830" s="34"/>
      <c r="S830" s="34"/>
      <c r="T830" s="34"/>
      <c r="U830" s="34"/>
    </row>
    <row r="831" spans="1:21" outlineLevel="1">
      <c r="A831" s="37"/>
      <c r="B831" s="78">
        <v>139247</v>
      </c>
      <c r="C831" s="225" t="s">
        <v>459</v>
      </c>
      <c r="D831" s="53" t="s">
        <v>246</v>
      </c>
      <c r="E831" s="19">
        <v>367.84086767999997</v>
      </c>
      <c r="F831" s="116"/>
      <c r="G831" s="116"/>
      <c r="H831" s="116"/>
      <c r="I831" s="58"/>
      <c r="J831" s="119"/>
      <c r="K831" s="84"/>
      <c r="L831" s="84"/>
      <c r="M831" s="105"/>
      <c r="N831" s="129"/>
      <c r="O831" s="34"/>
      <c r="P831" s="34"/>
      <c r="Q831" s="34"/>
      <c r="R831" s="34"/>
      <c r="S831" s="34"/>
      <c r="T831" s="34"/>
      <c r="U831" s="34"/>
    </row>
    <row r="832" spans="1:21" outlineLevel="1">
      <c r="A832" s="37"/>
      <c r="B832" s="78">
        <v>139248</v>
      </c>
      <c r="C832" s="225" t="s">
        <v>460</v>
      </c>
      <c r="D832" s="53" t="s">
        <v>246</v>
      </c>
      <c r="E832" s="19">
        <v>367.84086767999997</v>
      </c>
      <c r="F832" s="116"/>
      <c r="G832" s="116"/>
      <c r="H832" s="116"/>
      <c r="I832" s="58"/>
      <c r="J832" s="119"/>
      <c r="K832" s="84"/>
      <c r="L832" s="84"/>
      <c r="M832" s="105"/>
      <c r="N832" s="129"/>
      <c r="O832" s="34"/>
      <c r="P832" s="34"/>
      <c r="Q832" s="34"/>
      <c r="R832" s="34"/>
      <c r="S832" s="34"/>
      <c r="T832" s="34"/>
      <c r="U832" s="34"/>
    </row>
    <row r="833" spans="1:21" outlineLevel="1">
      <c r="A833" s="37"/>
      <c r="B833" s="78">
        <v>139249</v>
      </c>
      <c r="C833" s="225" t="s">
        <v>461</v>
      </c>
      <c r="D833" s="53" t="s">
        <v>246</v>
      </c>
      <c r="E833" s="19">
        <v>425.10721967999996</v>
      </c>
      <c r="F833" s="116"/>
      <c r="G833" s="116"/>
      <c r="H833" s="116"/>
      <c r="I833" s="58"/>
      <c r="J833" s="119"/>
      <c r="K833" s="84"/>
      <c r="L833" s="84"/>
      <c r="M833" s="105"/>
      <c r="N833" s="129"/>
      <c r="O833" s="34"/>
      <c r="P833" s="34"/>
      <c r="Q833" s="34"/>
      <c r="R833" s="34"/>
      <c r="S833" s="34"/>
      <c r="T833" s="34"/>
      <c r="U833" s="34"/>
    </row>
    <row r="834" spans="1:21" outlineLevel="1">
      <c r="A834" s="37"/>
      <c r="B834" s="78">
        <v>139250</v>
      </c>
      <c r="C834" s="225" t="s">
        <v>462</v>
      </c>
      <c r="D834" s="53" t="s">
        <v>246</v>
      </c>
      <c r="E834" s="19">
        <v>425.10721967999996</v>
      </c>
      <c r="F834" s="116"/>
      <c r="G834" s="116"/>
      <c r="H834" s="116"/>
      <c r="I834" s="58"/>
      <c r="J834" s="119"/>
      <c r="K834" s="84"/>
      <c r="L834" s="84"/>
      <c r="M834" s="105"/>
      <c r="N834" s="129"/>
      <c r="O834" s="34"/>
      <c r="P834" s="34"/>
      <c r="Q834" s="34"/>
      <c r="R834" s="34"/>
      <c r="S834" s="34"/>
      <c r="T834" s="34"/>
      <c r="U834" s="34"/>
    </row>
    <row r="835" spans="1:21" outlineLevel="1">
      <c r="A835" s="37"/>
      <c r="B835" s="78">
        <v>139251</v>
      </c>
      <c r="C835" s="225" t="s">
        <v>463</v>
      </c>
      <c r="D835" s="53" t="s">
        <v>246</v>
      </c>
      <c r="E835" s="19">
        <v>389.31574968000001</v>
      </c>
      <c r="F835" s="116"/>
      <c r="G835" s="116"/>
      <c r="H835" s="116"/>
      <c r="I835" s="58"/>
      <c r="J835" s="119"/>
      <c r="K835" s="84"/>
      <c r="L835" s="84"/>
      <c r="M835" s="105"/>
      <c r="N835" s="129"/>
      <c r="O835" s="34"/>
      <c r="P835" s="34"/>
      <c r="Q835" s="34"/>
      <c r="R835" s="34"/>
      <c r="S835" s="34"/>
      <c r="T835" s="34"/>
      <c r="U835" s="34"/>
    </row>
    <row r="836" spans="1:21" outlineLevel="1">
      <c r="A836" s="37"/>
      <c r="B836" s="78">
        <v>139252</v>
      </c>
      <c r="C836" s="225" t="s">
        <v>464</v>
      </c>
      <c r="D836" s="53" t="s">
        <v>246</v>
      </c>
      <c r="E836" s="19">
        <v>389.31574968000001</v>
      </c>
      <c r="F836" s="116"/>
      <c r="G836" s="116"/>
      <c r="H836" s="116"/>
      <c r="I836" s="58"/>
      <c r="J836" s="119"/>
      <c r="K836" s="84"/>
      <c r="L836" s="84"/>
      <c r="M836" s="105"/>
      <c r="N836" s="129"/>
      <c r="O836" s="34"/>
      <c r="P836" s="34"/>
      <c r="Q836" s="34"/>
      <c r="R836" s="34"/>
      <c r="S836" s="34"/>
      <c r="T836" s="34"/>
      <c r="U836" s="34"/>
    </row>
    <row r="837" spans="1:21" outlineLevel="1">
      <c r="A837" s="37"/>
      <c r="B837" s="78">
        <v>139253</v>
      </c>
      <c r="C837" s="225" t="s">
        <v>465</v>
      </c>
      <c r="D837" s="53" t="s">
        <v>246</v>
      </c>
      <c r="E837" s="19">
        <v>410.79063167999999</v>
      </c>
      <c r="F837" s="116"/>
      <c r="G837" s="116"/>
      <c r="H837" s="116"/>
      <c r="I837" s="58"/>
      <c r="J837" s="119"/>
      <c r="K837" s="84"/>
      <c r="L837" s="84"/>
      <c r="M837" s="105"/>
      <c r="N837" s="129"/>
      <c r="O837" s="34"/>
      <c r="P837" s="34"/>
      <c r="Q837" s="34"/>
      <c r="R837" s="34"/>
      <c r="S837" s="34"/>
      <c r="T837" s="34"/>
      <c r="U837" s="34"/>
    </row>
    <row r="838" spans="1:21" outlineLevel="1">
      <c r="A838" s="37"/>
      <c r="B838" s="78">
        <v>139254</v>
      </c>
      <c r="C838" s="225" t="s">
        <v>466</v>
      </c>
      <c r="D838" s="53" t="s">
        <v>246</v>
      </c>
      <c r="E838" s="19">
        <v>410.79063167999999</v>
      </c>
      <c r="F838" s="116"/>
      <c r="G838" s="116"/>
      <c r="H838" s="116"/>
      <c r="I838" s="58"/>
      <c r="J838" s="119"/>
      <c r="K838" s="84"/>
      <c r="L838" s="84"/>
      <c r="M838" s="105"/>
      <c r="N838" s="129"/>
      <c r="O838" s="34"/>
      <c r="P838" s="34"/>
      <c r="Q838" s="34"/>
      <c r="R838" s="34"/>
      <c r="S838" s="34"/>
      <c r="T838" s="34"/>
      <c r="U838" s="34"/>
    </row>
    <row r="839" spans="1:21" outlineLevel="1">
      <c r="A839" s="37"/>
      <c r="B839" s="78">
        <v>139255</v>
      </c>
      <c r="C839" s="225" t="s">
        <v>467</v>
      </c>
      <c r="D839" s="53" t="s">
        <v>246</v>
      </c>
      <c r="E839" s="19">
        <v>468.05698368000003</v>
      </c>
      <c r="F839" s="116"/>
      <c r="G839" s="116"/>
      <c r="H839" s="116"/>
      <c r="I839" s="58"/>
      <c r="J839" s="119"/>
      <c r="K839" s="84"/>
      <c r="L839" s="84"/>
      <c r="M839" s="105"/>
      <c r="N839" s="129"/>
      <c r="O839" s="34"/>
      <c r="P839" s="34"/>
      <c r="Q839" s="34"/>
      <c r="R839" s="34"/>
      <c r="S839" s="34"/>
      <c r="T839" s="34"/>
      <c r="U839" s="34"/>
    </row>
    <row r="840" spans="1:21" outlineLevel="1">
      <c r="A840" s="37"/>
      <c r="B840" s="78">
        <v>139256</v>
      </c>
      <c r="C840" s="225" t="s">
        <v>468</v>
      </c>
      <c r="D840" s="53" t="s">
        <v>246</v>
      </c>
      <c r="E840" s="19">
        <v>468.05698368000003</v>
      </c>
      <c r="F840" s="116"/>
      <c r="G840" s="116"/>
      <c r="H840" s="116"/>
      <c r="I840" s="58"/>
      <c r="J840" s="119"/>
      <c r="K840" s="84"/>
      <c r="L840" s="84"/>
      <c r="M840" s="105"/>
      <c r="N840" s="129"/>
      <c r="O840" s="34"/>
      <c r="P840" s="34"/>
      <c r="Q840" s="34"/>
      <c r="R840" s="34"/>
      <c r="S840" s="34"/>
      <c r="T840" s="34"/>
      <c r="U840" s="34"/>
    </row>
    <row r="841" spans="1:21">
      <c r="A841" s="37"/>
      <c r="B841" s="252" t="s">
        <v>251</v>
      </c>
      <c r="C841" s="252"/>
      <c r="D841" s="252"/>
      <c r="E841" s="19"/>
      <c r="F841" s="116"/>
      <c r="G841" s="116"/>
      <c r="H841" s="116"/>
      <c r="I841" s="58"/>
      <c r="J841" s="84"/>
      <c r="K841" s="84"/>
      <c r="L841" s="84"/>
      <c r="M841" s="56"/>
      <c r="N841" s="129"/>
      <c r="O841" s="34"/>
      <c r="P841" s="34"/>
      <c r="Q841" s="34"/>
      <c r="R841" s="34"/>
      <c r="S841" s="34"/>
      <c r="T841" s="34"/>
      <c r="U841" s="34"/>
    </row>
    <row r="842" spans="1:21" outlineLevel="1">
      <c r="A842" s="37"/>
      <c r="B842" s="78">
        <v>112092</v>
      </c>
      <c r="C842" s="103" t="s">
        <v>70</v>
      </c>
      <c r="D842" s="53" t="s">
        <v>246</v>
      </c>
      <c r="E842" s="19">
        <v>330.82254562500003</v>
      </c>
      <c r="F842" s="116"/>
      <c r="G842" s="116"/>
      <c r="H842" s="116"/>
      <c r="I842" s="58"/>
      <c r="J842" s="84"/>
      <c r="K842" s="84"/>
      <c r="L842" s="84"/>
      <c r="M842" s="56"/>
      <c r="N842" s="129"/>
      <c r="O842" s="34"/>
      <c r="P842" s="34"/>
      <c r="Q842" s="34"/>
      <c r="R842" s="34"/>
      <c r="S842" s="34"/>
      <c r="T842" s="34"/>
      <c r="U842" s="34"/>
    </row>
    <row r="843" spans="1:21" outlineLevel="1">
      <c r="A843" s="37"/>
      <c r="B843" s="78">
        <v>115126</v>
      </c>
      <c r="C843" s="118" t="s">
        <v>243</v>
      </c>
      <c r="D843" s="53" t="s">
        <v>246</v>
      </c>
      <c r="E843" s="19">
        <v>330.82254562500003</v>
      </c>
      <c r="F843" s="116"/>
      <c r="G843" s="116"/>
      <c r="H843" s="116"/>
      <c r="I843" s="58"/>
      <c r="J843" s="84"/>
      <c r="K843" s="84"/>
      <c r="L843" s="84"/>
      <c r="M843" s="56"/>
      <c r="N843" s="129"/>
      <c r="O843" s="34"/>
      <c r="P843" s="34"/>
      <c r="Q843" s="34"/>
      <c r="R843" s="34"/>
      <c r="S843" s="34"/>
      <c r="T843" s="34"/>
      <c r="U843" s="34"/>
    </row>
    <row r="844" spans="1:21" outlineLevel="1">
      <c r="A844" s="37"/>
      <c r="B844" s="78">
        <v>126029</v>
      </c>
      <c r="C844" s="103" t="s">
        <v>469</v>
      </c>
      <c r="D844" s="53" t="s">
        <v>246</v>
      </c>
      <c r="E844" s="19">
        <v>334.83251587500001</v>
      </c>
      <c r="F844" s="116"/>
      <c r="G844" s="116"/>
      <c r="H844" s="116"/>
      <c r="I844" s="58"/>
      <c r="J844" s="84"/>
      <c r="K844" s="84"/>
      <c r="L844" s="84"/>
      <c r="M844" s="56"/>
      <c r="N844" s="129"/>
      <c r="O844" s="34"/>
      <c r="P844" s="34"/>
      <c r="Q844" s="34"/>
      <c r="R844" s="34"/>
      <c r="S844" s="34"/>
      <c r="T844" s="34"/>
      <c r="U844" s="34"/>
    </row>
    <row r="845" spans="1:21" outlineLevel="1">
      <c r="A845" s="37"/>
      <c r="B845" s="78">
        <v>126030</v>
      </c>
      <c r="C845" s="103" t="s">
        <v>470</v>
      </c>
      <c r="D845" s="53" t="s">
        <v>246</v>
      </c>
      <c r="E845" s="19">
        <v>334.83251587500001</v>
      </c>
      <c r="F845" s="116"/>
      <c r="G845" s="116"/>
      <c r="H845" s="116"/>
      <c r="I845" s="58"/>
      <c r="J845" s="84"/>
      <c r="K845" s="84"/>
      <c r="L845" s="84"/>
      <c r="M845" s="56"/>
      <c r="N845" s="129"/>
      <c r="O845" s="34"/>
      <c r="P845" s="34"/>
      <c r="Q845" s="34"/>
      <c r="R845" s="34"/>
      <c r="S845" s="34"/>
      <c r="T845" s="34"/>
      <c r="U845" s="34"/>
    </row>
    <row r="846" spans="1:21" outlineLevel="1">
      <c r="A846" s="37"/>
      <c r="B846" s="78">
        <v>139783</v>
      </c>
      <c r="C846" s="103" t="s">
        <v>471</v>
      </c>
      <c r="D846" s="53" t="s">
        <v>246</v>
      </c>
      <c r="E846" s="19">
        <v>388.78484287500009</v>
      </c>
      <c r="F846" s="116"/>
      <c r="G846" s="116"/>
      <c r="H846" s="116"/>
      <c r="I846" s="58"/>
      <c r="J846" s="84"/>
      <c r="K846" s="84"/>
      <c r="L846" s="84"/>
      <c r="M846" s="56"/>
      <c r="N846" s="129"/>
      <c r="O846" s="34"/>
      <c r="P846" s="34"/>
      <c r="Q846" s="34"/>
      <c r="R846" s="34"/>
      <c r="S846" s="34"/>
      <c r="T846" s="34"/>
      <c r="U846" s="34"/>
    </row>
    <row r="847" spans="1:21" outlineLevel="1">
      <c r="A847" s="37"/>
      <c r="B847" s="78">
        <v>139784</v>
      </c>
      <c r="C847" s="103" t="s">
        <v>472</v>
      </c>
      <c r="D847" s="53" t="s">
        <v>246</v>
      </c>
      <c r="E847" s="19">
        <v>388.78484287500009</v>
      </c>
      <c r="F847" s="116"/>
      <c r="G847" s="116"/>
      <c r="H847" s="116"/>
      <c r="I847" s="58"/>
      <c r="J847" s="84"/>
      <c r="K847" s="84"/>
      <c r="L847" s="84"/>
      <c r="M847" s="56"/>
      <c r="N847" s="129"/>
      <c r="O847" s="34"/>
      <c r="P847" s="34"/>
      <c r="Q847" s="34"/>
      <c r="R847" s="34"/>
      <c r="S847" s="34"/>
      <c r="T847" s="34"/>
      <c r="U847" s="34"/>
    </row>
    <row r="848" spans="1:21" outlineLevel="1">
      <c r="A848" s="37"/>
      <c r="B848" s="78">
        <v>139259</v>
      </c>
      <c r="C848" s="103" t="s">
        <v>473</v>
      </c>
      <c r="D848" s="53" t="s">
        <v>246</v>
      </c>
      <c r="E848" s="19">
        <v>407.37652312500006</v>
      </c>
      <c r="F848" s="116"/>
      <c r="G848" s="116"/>
      <c r="H848" s="116"/>
      <c r="I848" s="58"/>
      <c r="J848" s="84"/>
      <c r="K848" s="84"/>
      <c r="L848" s="84"/>
      <c r="M848" s="56"/>
      <c r="N848" s="129"/>
      <c r="O848" s="34"/>
      <c r="P848" s="34"/>
      <c r="Q848" s="34"/>
      <c r="R848" s="34"/>
      <c r="S848" s="34"/>
      <c r="T848" s="34"/>
      <c r="U848" s="34"/>
    </row>
    <row r="849" spans="1:21" outlineLevel="1">
      <c r="A849" s="37"/>
      <c r="B849" s="78">
        <v>139260</v>
      </c>
      <c r="C849" s="103" t="s">
        <v>474</v>
      </c>
      <c r="D849" s="53" t="s">
        <v>246</v>
      </c>
      <c r="E849" s="19">
        <v>407.37652312500006</v>
      </c>
      <c r="F849" s="116"/>
      <c r="G849" s="116"/>
      <c r="H849" s="116"/>
      <c r="I849" s="58"/>
      <c r="J849" s="84"/>
      <c r="K849" s="84"/>
      <c r="L849" s="84"/>
      <c r="M849" s="56"/>
      <c r="N849" s="129"/>
      <c r="O849" s="34"/>
      <c r="P849" s="34"/>
      <c r="Q849" s="34"/>
      <c r="R849" s="34"/>
      <c r="S849" s="34"/>
      <c r="T849" s="34"/>
      <c r="U849" s="34"/>
    </row>
    <row r="850" spans="1:21" ht="13.5" customHeight="1" outlineLevel="1">
      <c r="A850" s="37"/>
      <c r="B850" s="78">
        <v>139261</v>
      </c>
      <c r="C850" s="103" t="s">
        <v>475</v>
      </c>
      <c r="D850" s="53" t="s">
        <v>246</v>
      </c>
      <c r="E850" s="19">
        <v>410.65740787500005</v>
      </c>
      <c r="F850" s="116"/>
      <c r="G850" s="116"/>
      <c r="H850" s="116"/>
      <c r="I850" s="58"/>
      <c r="J850" s="84"/>
      <c r="K850" s="84"/>
      <c r="L850" s="84"/>
      <c r="M850" s="56"/>
      <c r="N850" s="129"/>
      <c r="O850" s="34"/>
      <c r="P850" s="34"/>
      <c r="Q850" s="34"/>
      <c r="R850" s="34"/>
      <c r="S850" s="34"/>
      <c r="T850" s="34"/>
      <c r="U850" s="34"/>
    </row>
    <row r="851" spans="1:21" ht="13.5" customHeight="1" outlineLevel="1">
      <c r="A851" s="37"/>
      <c r="B851" s="78">
        <v>139262</v>
      </c>
      <c r="C851" s="407" t="s">
        <v>476</v>
      </c>
      <c r="D851" s="53" t="s">
        <v>246</v>
      </c>
      <c r="E851" s="19">
        <v>410.65740787500005</v>
      </c>
      <c r="F851" s="116"/>
      <c r="G851" s="116"/>
      <c r="H851" s="116"/>
      <c r="I851" s="58"/>
      <c r="J851" s="84"/>
      <c r="K851" s="84"/>
      <c r="L851" s="84"/>
      <c r="M851" s="56"/>
      <c r="N851" s="129"/>
      <c r="O851" s="34"/>
      <c r="P851" s="34"/>
      <c r="Q851" s="34"/>
      <c r="R851" s="34"/>
      <c r="S851" s="34"/>
      <c r="T851" s="34"/>
      <c r="U851" s="34"/>
    </row>
    <row r="852" spans="1:21" outlineLevel="1">
      <c r="A852" s="37"/>
      <c r="B852" s="78">
        <v>139263</v>
      </c>
      <c r="C852" s="103" t="s">
        <v>477</v>
      </c>
      <c r="D852" s="53" t="s">
        <v>246</v>
      </c>
      <c r="E852" s="19">
        <v>465.33882037500007</v>
      </c>
      <c r="F852" s="116"/>
      <c r="G852" s="116"/>
      <c r="H852" s="116"/>
      <c r="I852" s="58"/>
      <c r="J852" s="84"/>
      <c r="K852" s="84"/>
      <c r="L852" s="84"/>
      <c r="M852" s="56"/>
      <c r="N852" s="129"/>
      <c r="O852" s="34"/>
      <c r="P852" s="34"/>
      <c r="Q852" s="34"/>
      <c r="R852" s="34"/>
      <c r="S852" s="34"/>
      <c r="T852" s="34"/>
      <c r="U852" s="34"/>
    </row>
    <row r="853" spans="1:21" ht="13.5" customHeight="1" outlineLevel="1">
      <c r="A853" s="37"/>
      <c r="B853" s="78">
        <v>139264</v>
      </c>
      <c r="C853" s="103" t="s">
        <v>478</v>
      </c>
      <c r="D853" s="53" t="s">
        <v>246</v>
      </c>
      <c r="E853" s="19">
        <v>465.33882037500007</v>
      </c>
      <c r="F853" s="116"/>
      <c r="G853" s="116"/>
      <c r="H853" s="116"/>
      <c r="I853" s="58"/>
      <c r="J853" s="84"/>
      <c r="K853" s="84"/>
      <c r="L853" s="84"/>
      <c r="M853" s="56"/>
      <c r="N853" s="129"/>
      <c r="O853" s="34"/>
      <c r="P853" s="34"/>
      <c r="Q853" s="34"/>
      <c r="R853" s="34"/>
      <c r="S853" s="34"/>
      <c r="T853" s="34"/>
      <c r="U853" s="34"/>
    </row>
    <row r="854" spans="1:21" outlineLevel="1">
      <c r="A854" s="37"/>
      <c r="B854" s="78">
        <v>139265</v>
      </c>
      <c r="C854" s="103" t="s">
        <v>479</v>
      </c>
      <c r="D854" s="53" t="s">
        <v>246</v>
      </c>
      <c r="E854" s="19">
        <v>376.39038937500004</v>
      </c>
      <c r="F854" s="116"/>
      <c r="G854" s="116"/>
      <c r="H854" s="116"/>
      <c r="I854" s="58"/>
      <c r="J854" s="84"/>
      <c r="K854" s="84"/>
      <c r="L854" s="84"/>
      <c r="M854" s="56"/>
      <c r="N854" s="129"/>
      <c r="O854" s="34"/>
      <c r="P854" s="34"/>
      <c r="Q854" s="34"/>
      <c r="R854" s="34"/>
      <c r="S854" s="34"/>
      <c r="T854" s="34"/>
      <c r="U854" s="34"/>
    </row>
    <row r="855" spans="1:21" outlineLevel="1">
      <c r="A855" s="37"/>
      <c r="B855" s="78">
        <v>139266</v>
      </c>
      <c r="C855" s="103" t="s">
        <v>480</v>
      </c>
      <c r="D855" s="53" t="s">
        <v>246</v>
      </c>
      <c r="E855" s="19">
        <v>376.39038937500004</v>
      </c>
      <c r="F855" s="116"/>
      <c r="G855" s="116"/>
      <c r="H855" s="116"/>
      <c r="I855" s="58"/>
      <c r="J855" s="84"/>
      <c r="K855" s="84"/>
      <c r="L855" s="84"/>
      <c r="M855" s="56"/>
      <c r="N855" s="129"/>
      <c r="O855" s="34"/>
      <c r="P855" s="34"/>
      <c r="Q855" s="34"/>
      <c r="R855" s="34"/>
      <c r="S855" s="34"/>
      <c r="T855" s="34"/>
      <c r="U855" s="34"/>
    </row>
    <row r="856" spans="1:21" outlineLevel="1">
      <c r="A856" s="37"/>
      <c r="B856" s="78">
        <v>139267</v>
      </c>
      <c r="C856" s="103" t="s">
        <v>481</v>
      </c>
      <c r="D856" s="53" t="s">
        <v>246</v>
      </c>
      <c r="E856" s="19">
        <v>379.67127412500008</v>
      </c>
      <c r="F856" s="116"/>
      <c r="G856" s="116"/>
      <c r="H856" s="116"/>
      <c r="I856" s="58"/>
      <c r="J856" s="84"/>
      <c r="K856" s="84"/>
      <c r="L856" s="84"/>
      <c r="M856" s="56"/>
      <c r="N856" s="129"/>
      <c r="O856" s="34"/>
      <c r="P856" s="34"/>
      <c r="Q856" s="34"/>
      <c r="R856" s="34"/>
      <c r="S856" s="34"/>
      <c r="T856" s="34"/>
      <c r="U856" s="34"/>
    </row>
    <row r="857" spans="1:21" ht="12.75" customHeight="1" outlineLevel="1">
      <c r="A857" s="37"/>
      <c r="B857" s="78">
        <v>139268</v>
      </c>
      <c r="C857" s="103" t="s">
        <v>482</v>
      </c>
      <c r="D857" s="53" t="s">
        <v>246</v>
      </c>
      <c r="E857" s="19">
        <v>379.67127412500008</v>
      </c>
      <c r="F857" s="116"/>
      <c r="G857" s="116"/>
      <c r="H857" s="116"/>
      <c r="I857" s="58"/>
      <c r="J857" s="84"/>
      <c r="K857" s="84"/>
      <c r="L857" s="84"/>
      <c r="M857" s="56"/>
      <c r="N857" s="129"/>
      <c r="O857" s="34"/>
      <c r="P857" s="34"/>
      <c r="Q857" s="34"/>
      <c r="R857" s="34"/>
      <c r="S857" s="34"/>
      <c r="T857" s="34"/>
      <c r="U857" s="34"/>
    </row>
    <row r="858" spans="1:21" outlineLevel="1">
      <c r="A858" s="37"/>
      <c r="B858" s="78">
        <v>139269</v>
      </c>
      <c r="C858" s="103" t="s">
        <v>483</v>
      </c>
      <c r="D858" s="53" t="s">
        <v>246</v>
      </c>
      <c r="E858" s="19">
        <v>434.35268662499999</v>
      </c>
      <c r="F858" s="116"/>
      <c r="G858" s="116"/>
      <c r="H858" s="116"/>
      <c r="I858" s="58"/>
      <c r="J858" s="84"/>
      <c r="K858" s="84"/>
      <c r="L858" s="84"/>
      <c r="M858" s="56"/>
      <c r="N858" s="129"/>
      <c r="O858" s="34"/>
      <c r="P858" s="34"/>
      <c r="Q858" s="34"/>
      <c r="R858" s="34"/>
      <c r="S858" s="34"/>
      <c r="T858" s="34"/>
      <c r="U858" s="34"/>
    </row>
    <row r="859" spans="1:21" outlineLevel="1">
      <c r="A859" s="37"/>
      <c r="B859" s="78">
        <v>139270</v>
      </c>
      <c r="C859" s="103" t="s">
        <v>484</v>
      </c>
      <c r="D859" s="53" t="s">
        <v>246</v>
      </c>
      <c r="E859" s="19">
        <v>434.35268662499999</v>
      </c>
      <c r="F859" s="116"/>
      <c r="G859" s="116"/>
      <c r="H859" s="116"/>
      <c r="I859" s="58"/>
      <c r="J859" s="84"/>
      <c r="K859" s="84"/>
      <c r="L859" s="84"/>
      <c r="M859" s="56"/>
      <c r="N859" s="129"/>
      <c r="O859" s="34"/>
      <c r="P859" s="34"/>
      <c r="Q859" s="34"/>
      <c r="R859" s="34"/>
      <c r="S859" s="34"/>
      <c r="T859" s="34"/>
      <c r="U859" s="34"/>
    </row>
    <row r="860" spans="1:21" outlineLevel="1">
      <c r="A860" s="37"/>
      <c r="B860" s="78">
        <v>139271</v>
      </c>
      <c r="C860" s="103" t="s">
        <v>485</v>
      </c>
      <c r="D860" s="53" t="s">
        <v>246</v>
      </c>
      <c r="E860" s="19">
        <v>452.94436687500013</v>
      </c>
      <c r="F860" s="116"/>
      <c r="G860" s="116"/>
      <c r="H860" s="116"/>
      <c r="I860" s="58"/>
      <c r="J860" s="84"/>
      <c r="K860" s="84"/>
      <c r="L860" s="84"/>
      <c r="M860" s="56"/>
      <c r="N860" s="129"/>
      <c r="O860" s="34"/>
      <c r="P860" s="34"/>
      <c r="Q860" s="34"/>
      <c r="R860" s="34"/>
      <c r="S860" s="34"/>
      <c r="T860" s="34"/>
      <c r="U860" s="34"/>
    </row>
    <row r="861" spans="1:21" outlineLevel="1">
      <c r="A861" s="37"/>
      <c r="B861" s="78">
        <v>139272</v>
      </c>
      <c r="C861" s="103" t="s">
        <v>486</v>
      </c>
      <c r="D861" s="53" t="s">
        <v>246</v>
      </c>
      <c r="E861" s="19">
        <v>452.94436687500013</v>
      </c>
      <c r="F861" s="116"/>
      <c r="G861" s="116"/>
      <c r="H861" s="116"/>
      <c r="I861" s="58"/>
      <c r="J861" s="84"/>
      <c r="K861" s="84"/>
      <c r="L861" s="84"/>
      <c r="M861" s="56"/>
      <c r="N861" s="129"/>
      <c r="O861" s="34"/>
      <c r="P861" s="34"/>
      <c r="Q861" s="34"/>
      <c r="R861" s="34"/>
      <c r="S861" s="34"/>
      <c r="T861" s="34"/>
      <c r="U861" s="34"/>
    </row>
    <row r="862" spans="1:21" ht="12.75" customHeight="1" outlineLevel="1">
      <c r="A862" s="37"/>
      <c r="B862" s="78">
        <v>139273</v>
      </c>
      <c r="C862" s="103" t="s">
        <v>487</v>
      </c>
      <c r="D862" s="53" t="s">
        <v>246</v>
      </c>
      <c r="E862" s="19">
        <v>456.22525162500006</v>
      </c>
      <c r="F862" s="116"/>
      <c r="G862" s="116"/>
      <c r="H862" s="116"/>
      <c r="I862" s="58"/>
      <c r="J862" s="84"/>
      <c r="K862" s="84"/>
      <c r="L862" s="84"/>
      <c r="M862" s="56"/>
      <c r="N862" s="129"/>
      <c r="O862" s="34"/>
      <c r="P862" s="34"/>
      <c r="Q862" s="34"/>
      <c r="R862" s="34"/>
      <c r="S862" s="34"/>
      <c r="T862" s="34"/>
      <c r="U862" s="34"/>
    </row>
    <row r="863" spans="1:21" ht="12.75" customHeight="1" outlineLevel="1">
      <c r="A863" s="37"/>
      <c r="B863" s="78">
        <v>139274</v>
      </c>
      <c r="C863" s="103" t="s">
        <v>488</v>
      </c>
      <c r="D863" s="53" t="s">
        <v>246</v>
      </c>
      <c r="E863" s="19">
        <v>456.22525162500006</v>
      </c>
      <c r="F863" s="116"/>
      <c r="G863" s="116"/>
      <c r="H863" s="116"/>
      <c r="I863" s="58"/>
      <c r="J863" s="84"/>
      <c r="K863" s="84"/>
      <c r="L863" s="84"/>
      <c r="M863" s="56"/>
      <c r="N863" s="129"/>
      <c r="O863" s="34"/>
      <c r="P863" s="34"/>
      <c r="Q863" s="34"/>
      <c r="R863" s="34"/>
      <c r="S863" s="34"/>
      <c r="T863" s="34"/>
      <c r="U863" s="34"/>
    </row>
    <row r="864" spans="1:21" outlineLevel="1">
      <c r="A864" s="37"/>
      <c r="B864" s="78">
        <v>139275</v>
      </c>
      <c r="C864" s="103" t="s">
        <v>640</v>
      </c>
      <c r="D864" s="53" t="s">
        <v>246</v>
      </c>
      <c r="E864" s="19">
        <v>510.90666412500002</v>
      </c>
      <c r="F864" s="116"/>
      <c r="G864" s="116"/>
      <c r="H864" s="116"/>
      <c r="I864" s="58"/>
      <c r="J864" s="84"/>
      <c r="K864" s="84"/>
      <c r="L864" s="84"/>
      <c r="M864" s="56"/>
      <c r="N864" s="129"/>
      <c r="O864" s="34"/>
      <c r="P864" s="34"/>
      <c r="Q864" s="34"/>
      <c r="R864" s="34"/>
      <c r="S864" s="34"/>
      <c r="T864" s="34"/>
      <c r="U864" s="34"/>
    </row>
    <row r="865" spans="1:21" ht="12.75" customHeight="1" outlineLevel="1">
      <c r="A865" s="37"/>
      <c r="B865" s="78">
        <v>139276</v>
      </c>
      <c r="C865" s="103" t="s">
        <v>641</v>
      </c>
      <c r="D865" s="53" t="s">
        <v>246</v>
      </c>
      <c r="E865" s="19">
        <v>510.90666412500002</v>
      </c>
      <c r="F865" s="116"/>
      <c r="G865" s="116"/>
      <c r="H865" s="116"/>
      <c r="I865" s="58"/>
      <c r="J865" s="84"/>
      <c r="K865" s="84"/>
      <c r="L865" s="84"/>
      <c r="M865" s="56"/>
      <c r="N865" s="129"/>
      <c r="O865" s="34"/>
      <c r="P865" s="34"/>
      <c r="Q865" s="34"/>
      <c r="R865" s="34"/>
      <c r="S865" s="34"/>
      <c r="T865" s="34"/>
      <c r="U865" s="34"/>
    </row>
    <row r="866" spans="1:21">
      <c r="A866" s="37"/>
      <c r="B866" s="253" t="s">
        <v>489</v>
      </c>
      <c r="C866" s="103"/>
      <c r="D866" s="53"/>
      <c r="E866" s="19"/>
      <c r="F866" s="116"/>
      <c r="G866" s="116"/>
      <c r="H866" s="116"/>
      <c r="I866" s="58"/>
      <c r="J866" s="84"/>
      <c r="K866" s="84"/>
      <c r="L866" s="84"/>
      <c r="M866" s="56"/>
      <c r="N866" s="129"/>
      <c r="O866" s="34"/>
      <c r="P866" s="34"/>
      <c r="Q866" s="34"/>
      <c r="R866" s="34"/>
      <c r="S866" s="34"/>
      <c r="T866" s="34"/>
      <c r="U866" s="34"/>
    </row>
    <row r="867" spans="1:21" ht="12.75" customHeight="1" outlineLevel="1">
      <c r="A867" s="37"/>
      <c r="B867" s="78">
        <v>134306</v>
      </c>
      <c r="C867" s="103" t="s">
        <v>490</v>
      </c>
      <c r="D867" s="53" t="s">
        <v>246</v>
      </c>
      <c r="E867" s="19">
        <v>334.13623922249997</v>
      </c>
      <c r="F867" s="107"/>
      <c r="G867" s="107"/>
      <c r="H867" s="107"/>
      <c r="I867" s="58"/>
      <c r="J867" s="84"/>
      <c r="K867" s="84"/>
      <c r="L867" s="84"/>
      <c r="M867" s="56"/>
      <c r="N867" s="129"/>
      <c r="O867" s="34"/>
      <c r="P867" s="34"/>
      <c r="Q867" s="34"/>
      <c r="R867" s="34"/>
      <c r="S867" s="34"/>
      <c r="T867" s="34"/>
      <c r="U867" s="34"/>
    </row>
    <row r="868" spans="1:21" ht="25.5" outlineLevel="1">
      <c r="A868" s="37"/>
      <c r="B868" s="78">
        <v>134429</v>
      </c>
      <c r="C868" s="103" t="s">
        <v>491</v>
      </c>
      <c r="D868" s="53" t="s">
        <v>246</v>
      </c>
      <c r="E868" s="19">
        <v>334.13623922249997</v>
      </c>
      <c r="F868" s="107"/>
      <c r="G868" s="107"/>
      <c r="H868" s="107"/>
      <c r="I868" s="58"/>
      <c r="J868" s="84"/>
      <c r="K868" s="84"/>
      <c r="L868" s="84"/>
      <c r="M868" s="56"/>
      <c r="N868" s="129"/>
      <c r="O868" s="34"/>
      <c r="P868" s="34"/>
      <c r="Q868" s="34"/>
      <c r="R868" s="34"/>
      <c r="S868" s="34"/>
      <c r="T868" s="34"/>
      <c r="U868" s="34"/>
    </row>
    <row r="869" spans="1:21" ht="25.5" outlineLevel="1">
      <c r="A869" s="37"/>
      <c r="B869" s="78">
        <v>139279</v>
      </c>
      <c r="C869" s="103" t="s">
        <v>492</v>
      </c>
      <c r="D869" s="53" t="s">
        <v>246</v>
      </c>
      <c r="E869" s="19">
        <v>354.36836184750001</v>
      </c>
      <c r="F869" s="107"/>
      <c r="G869" s="107"/>
      <c r="H869" s="107"/>
      <c r="I869" s="58"/>
      <c r="J869" s="84"/>
      <c r="K869" s="84"/>
      <c r="L869" s="84"/>
      <c r="M869" s="56"/>
      <c r="N869" s="129"/>
      <c r="O869" s="34"/>
      <c r="P869" s="34"/>
      <c r="Q869" s="34"/>
      <c r="R869" s="34"/>
      <c r="S869" s="34"/>
      <c r="T869" s="34"/>
      <c r="U869" s="34"/>
    </row>
    <row r="870" spans="1:21" ht="25.5" outlineLevel="1">
      <c r="A870" s="37"/>
      <c r="B870" s="78">
        <v>139280</v>
      </c>
      <c r="C870" s="103" t="s">
        <v>493</v>
      </c>
      <c r="D870" s="53" t="s">
        <v>246</v>
      </c>
      <c r="E870" s="19">
        <v>354.36836184750001</v>
      </c>
      <c r="F870" s="107"/>
      <c r="G870" s="107"/>
      <c r="H870" s="107"/>
      <c r="I870" s="58"/>
      <c r="J870" s="84"/>
      <c r="K870" s="84"/>
      <c r="L870" s="84"/>
      <c r="M870" s="56"/>
      <c r="N870" s="129"/>
      <c r="O870" s="34"/>
      <c r="P870" s="34"/>
      <c r="Q870" s="34"/>
      <c r="R870" s="34"/>
      <c r="S870" s="34"/>
      <c r="T870" s="34"/>
      <c r="U870" s="34"/>
    </row>
    <row r="871" spans="1:21" ht="25.5" outlineLevel="1">
      <c r="A871" s="37"/>
      <c r="B871" s="78">
        <v>139257</v>
      </c>
      <c r="C871" s="103" t="s">
        <v>494</v>
      </c>
      <c r="D871" s="53" t="s">
        <v>246</v>
      </c>
      <c r="E871" s="19">
        <v>421.80877059750003</v>
      </c>
      <c r="F871" s="107"/>
      <c r="G871" s="107"/>
      <c r="H871" s="107"/>
      <c r="I871" s="58"/>
      <c r="J871" s="84"/>
      <c r="K871" s="84"/>
      <c r="L871" s="84"/>
      <c r="M871" s="56"/>
      <c r="N871" s="129"/>
      <c r="O871" s="34"/>
      <c r="P871" s="34"/>
      <c r="Q871" s="34"/>
      <c r="R871" s="34"/>
      <c r="S871" s="34"/>
      <c r="T871" s="34"/>
      <c r="U871" s="34"/>
    </row>
    <row r="872" spans="1:21" ht="25.5" outlineLevel="1">
      <c r="A872" s="37"/>
      <c r="B872" s="78">
        <v>139283</v>
      </c>
      <c r="C872" s="103" t="s">
        <v>495</v>
      </c>
      <c r="D872" s="53" t="s">
        <v>246</v>
      </c>
      <c r="E872" s="19">
        <v>421.80877059750003</v>
      </c>
      <c r="F872" s="107"/>
      <c r="G872" s="107"/>
      <c r="H872" s="107"/>
      <c r="I872" s="58"/>
      <c r="J872" s="84"/>
      <c r="K872" s="84"/>
      <c r="L872" s="84"/>
      <c r="M872" s="56"/>
      <c r="N872" s="129"/>
      <c r="O872" s="34"/>
      <c r="P872" s="34"/>
      <c r="Q872" s="34"/>
      <c r="R872" s="34"/>
      <c r="S872" s="34"/>
      <c r="T872" s="34"/>
      <c r="U872" s="34"/>
    </row>
    <row r="873" spans="1:21" ht="25.5" outlineLevel="1">
      <c r="A873" s="37"/>
      <c r="B873" s="78">
        <v>139284</v>
      </c>
      <c r="C873" s="103" t="s">
        <v>496</v>
      </c>
      <c r="D873" s="53" t="s">
        <v>246</v>
      </c>
      <c r="E873" s="19">
        <v>374.60048447250011</v>
      </c>
      <c r="F873" s="107"/>
      <c r="G873" s="107"/>
      <c r="H873" s="107"/>
      <c r="I873" s="58"/>
      <c r="J873" s="84"/>
      <c r="K873" s="84"/>
      <c r="L873" s="84"/>
      <c r="M873" s="56"/>
      <c r="N873" s="129"/>
      <c r="O873" s="34"/>
      <c r="P873" s="34"/>
      <c r="Q873" s="34"/>
      <c r="R873" s="34"/>
      <c r="S873" s="34"/>
      <c r="T873" s="34"/>
      <c r="U873" s="34"/>
    </row>
    <row r="874" spans="1:21" ht="25.5" outlineLevel="1">
      <c r="A874" s="37"/>
      <c r="B874" s="78">
        <v>139286</v>
      </c>
      <c r="C874" s="103" t="s">
        <v>497</v>
      </c>
      <c r="D874" s="53" t="s">
        <v>246</v>
      </c>
      <c r="E874" s="19">
        <v>374.60048447250011</v>
      </c>
      <c r="F874" s="107"/>
      <c r="G874" s="107"/>
      <c r="H874" s="107"/>
      <c r="I874" s="58"/>
      <c r="J874" s="84"/>
      <c r="K874" s="84"/>
      <c r="L874" s="84"/>
      <c r="M874" s="56"/>
      <c r="N874" s="129"/>
      <c r="O874" s="34"/>
      <c r="P874" s="34"/>
      <c r="Q874" s="34"/>
      <c r="R874" s="34"/>
      <c r="S874" s="34"/>
      <c r="T874" s="34"/>
      <c r="U874" s="34"/>
    </row>
    <row r="875" spans="1:21" ht="25.5" outlineLevel="1">
      <c r="A875" s="37"/>
      <c r="B875" s="78">
        <v>139288</v>
      </c>
      <c r="C875" s="103" t="s">
        <v>498</v>
      </c>
      <c r="D875" s="53" t="s">
        <v>246</v>
      </c>
      <c r="E875" s="19">
        <v>415.06472972250009</v>
      </c>
      <c r="F875" s="107"/>
      <c r="G875" s="107"/>
      <c r="H875" s="107"/>
      <c r="I875" s="58"/>
      <c r="J875" s="84"/>
      <c r="K875" s="84"/>
      <c r="L875" s="84"/>
      <c r="M875" s="56"/>
      <c r="N875" s="129"/>
      <c r="O875" s="34"/>
      <c r="P875" s="34"/>
      <c r="Q875" s="34"/>
      <c r="R875" s="34"/>
      <c r="S875" s="34"/>
      <c r="T875" s="34"/>
      <c r="U875" s="34"/>
    </row>
    <row r="876" spans="1:21" ht="25.5" outlineLevel="1">
      <c r="A876" s="37"/>
      <c r="B876" s="78">
        <v>139289</v>
      </c>
      <c r="C876" s="103" t="s">
        <v>499</v>
      </c>
      <c r="D876" s="53" t="s">
        <v>246</v>
      </c>
      <c r="E876" s="19">
        <v>415.06472972250009</v>
      </c>
      <c r="F876" s="107"/>
      <c r="G876" s="107"/>
      <c r="H876" s="107"/>
      <c r="I876" s="58"/>
      <c r="J876" s="84"/>
      <c r="K876" s="84"/>
      <c r="L876" s="84"/>
      <c r="M876" s="56"/>
      <c r="N876" s="129"/>
      <c r="O876" s="34"/>
      <c r="P876" s="34"/>
      <c r="Q876" s="34"/>
      <c r="R876" s="34"/>
      <c r="S876" s="34"/>
      <c r="T876" s="34"/>
      <c r="U876" s="34"/>
    </row>
    <row r="877" spans="1:21" ht="25.5" outlineLevel="1">
      <c r="A877" s="37"/>
      <c r="B877" s="78">
        <v>139290</v>
      </c>
      <c r="C877" s="103" t="s">
        <v>500</v>
      </c>
      <c r="D877" s="53" t="s">
        <v>246</v>
      </c>
      <c r="E877" s="19">
        <v>462.27301584750012</v>
      </c>
      <c r="F877" s="107"/>
      <c r="G877" s="107"/>
      <c r="H877" s="107"/>
      <c r="I877" s="58"/>
      <c r="J877" s="84"/>
      <c r="K877" s="84"/>
      <c r="L877" s="84"/>
      <c r="M877" s="56"/>
      <c r="N877" s="129"/>
      <c r="O877" s="34"/>
      <c r="P877" s="34"/>
      <c r="Q877" s="34"/>
      <c r="R877" s="34"/>
      <c r="S877" s="34"/>
      <c r="T877" s="34"/>
      <c r="U877" s="34"/>
    </row>
    <row r="878" spans="1:21" ht="28.5" customHeight="1" outlineLevel="1">
      <c r="A878" s="37"/>
      <c r="B878" s="78">
        <v>139291</v>
      </c>
      <c r="C878" s="407" t="s">
        <v>501</v>
      </c>
      <c r="D878" s="53" t="s">
        <v>246</v>
      </c>
      <c r="E878" s="19">
        <v>462.27301584750012</v>
      </c>
      <c r="F878" s="107"/>
      <c r="G878" s="107"/>
      <c r="H878" s="107"/>
      <c r="I878" s="58"/>
      <c r="J878" s="84"/>
      <c r="K878" s="84"/>
      <c r="L878" s="84"/>
      <c r="M878" s="56"/>
      <c r="N878" s="129"/>
      <c r="O878" s="34"/>
      <c r="P878" s="34"/>
      <c r="Q878" s="34"/>
      <c r="R878" s="34"/>
      <c r="S878" s="34"/>
      <c r="T878" s="34"/>
      <c r="U878" s="34"/>
    </row>
    <row r="879" spans="1:21" ht="25.5" outlineLevel="1">
      <c r="A879" s="37"/>
      <c r="B879" s="78">
        <v>139292</v>
      </c>
      <c r="C879" s="103" t="s">
        <v>502</v>
      </c>
      <c r="D879" s="53" t="s">
        <v>246</v>
      </c>
      <c r="E879" s="19">
        <v>385.52583069000002</v>
      </c>
      <c r="F879" s="107"/>
      <c r="G879" s="107"/>
      <c r="H879" s="107"/>
      <c r="I879" s="58"/>
      <c r="J879" s="84"/>
      <c r="K879" s="84"/>
      <c r="L879" s="84"/>
      <c r="M879" s="56"/>
      <c r="N879" s="129"/>
      <c r="O879" s="34"/>
      <c r="P879" s="34"/>
      <c r="Q879" s="34"/>
      <c r="R879" s="34"/>
      <c r="S879" s="34"/>
      <c r="T879" s="34"/>
      <c r="U879" s="34"/>
    </row>
    <row r="880" spans="1:21" ht="25.5" outlineLevel="1">
      <c r="A880" s="37"/>
      <c r="B880" s="78">
        <v>139293</v>
      </c>
      <c r="C880" s="103" t="s">
        <v>503</v>
      </c>
      <c r="D880" s="53" t="s">
        <v>246</v>
      </c>
      <c r="E880" s="19">
        <v>385.52583069000002</v>
      </c>
      <c r="F880" s="107"/>
      <c r="G880" s="107"/>
      <c r="H880" s="107"/>
      <c r="I880" s="58"/>
      <c r="J880" s="84"/>
      <c r="K880" s="84"/>
      <c r="L880" s="84"/>
      <c r="M880" s="56"/>
      <c r="N880" s="129"/>
      <c r="O880" s="34"/>
      <c r="P880" s="34"/>
      <c r="Q880" s="34"/>
      <c r="R880" s="34"/>
      <c r="S880" s="34"/>
      <c r="T880" s="34"/>
      <c r="U880" s="34"/>
    </row>
    <row r="881" spans="1:21" ht="25.5" outlineLevel="1">
      <c r="A881" s="37"/>
      <c r="B881" s="78">
        <v>139294</v>
      </c>
      <c r="C881" s="103" t="s">
        <v>504</v>
      </c>
      <c r="D881" s="53" t="s">
        <v>246</v>
      </c>
      <c r="E881" s="19">
        <v>405.75795331500012</v>
      </c>
      <c r="F881" s="107"/>
      <c r="G881" s="107"/>
      <c r="H881" s="107"/>
      <c r="I881" s="58"/>
      <c r="J881" s="84"/>
      <c r="K881" s="84"/>
      <c r="L881" s="84"/>
      <c r="M881" s="56"/>
      <c r="N881" s="129"/>
      <c r="O881" s="34"/>
      <c r="P881" s="34"/>
      <c r="Q881" s="34"/>
      <c r="R881" s="34"/>
      <c r="S881" s="34"/>
      <c r="T881" s="34"/>
      <c r="U881" s="34"/>
    </row>
    <row r="882" spans="1:21" ht="12.75" customHeight="1" outlineLevel="1">
      <c r="A882" s="37"/>
      <c r="B882" s="78">
        <v>139295</v>
      </c>
      <c r="C882" s="103" t="s">
        <v>505</v>
      </c>
      <c r="D882" s="53" t="s">
        <v>246</v>
      </c>
      <c r="E882" s="19">
        <v>405.75795331500012</v>
      </c>
      <c r="F882" s="107"/>
      <c r="G882" s="107"/>
      <c r="H882" s="107"/>
      <c r="I882" s="58"/>
      <c r="J882" s="84"/>
      <c r="K882" s="84"/>
      <c r="L882" s="84"/>
      <c r="M882" s="56"/>
      <c r="N882" s="129"/>
      <c r="O882" s="34"/>
      <c r="P882" s="34"/>
      <c r="Q882" s="34"/>
      <c r="R882" s="34"/>
      <c r="S882" s="34"/>
      <c r="T882" s="34"/>
      <c r="U882" s="34"/>
    </row>
    <row r="883" spans="1:21" ht="25.5" outlineLevel="1">
      <c r="A883" s="37"/>
      <c r="B883" s="78">
        <v>139296</v>
      </c>
      <c r="C883" s="103" t="s">
        <v>506</v>
      </c>
      <c r="D883" s="53" t="s">
        <v>246</v>
      </c>
      <c r="E883" s="19">
        <v>473.19836206500014</v>
      </c>
      <c r="F883" s="107"/>
      <c r="G883" s="107"/>
      <c r="H883" s="107"/>
      <c r="I883" s="58"/>
      <c r="J883" s="84"/>
      <c r="K883" s="84"/>
      <c r="L883" s="84"/>
      <c r="M883" s="56"/>
      <c r="N883" s="129"/>
      <c r="O883" s="34"/>
      <c r="P883" s="34"/>
      <c r="Q883" s="34"/>
      <c r="R883" s="34"/>
      <c r="S883" s="34"/>
      <c r="T883" s="34"/>
      <c r="U883" s="34"/>
    </row>
    <row r="884" spans="1:21" ht="25.5" outlineLevel="1">
      <c r="A884" s="37"/>
      <c r="B884" s="78">
        <v>139297</v>
      </c>
      <c r="C884" s="103" t="s">
        <v>507</v>
      </c>
      <c r="D884" s="53" t="s">
        <v>246</v>
      </c>
      <c r="E884" s="19">
        <v>473.19836206500014</v>
      </c>
      <c r="F884" s="107"/>
      <c r="G884" s="107"/>
      <c r="H884" s="107"/>
      <c r="I884" s="58"/>
      <c r="J884" s="84"/>
      <c r="K884" s="84"/>
      <c r="L884" s="84"/>
      <c r="M884" s="56"/>
      <c r="N884" s="129"/>
      <c r="O884" s="34"/>
      <c r="P884" s="34"/>
      <c r="Q884" s="34"/>
      <c r="R884" s="34"/>
      <c r="S884" s="34"/>
      <c r="T884" s="34"/>
      <c r="U884" s="34"/>
    </row>
    <row r="885" spans="1:21" ht="25.5" outlineLevel="1">
      <c r="A885" s="37"/>
      <c r="B885" s="78">
        <v>139298</v>
      </c>
      <c r="C885" s="103" t="s">
        <v>508</v>
      </c>
      <c r="D885" s="53" t="s">
        <v>246</v>
      </c>
      <c r="E885" s="19">
        <v>425.99007594000005</v>
      </c>
      <c r="F885" s="107"/>
      <c r="G885" s="107"/>
      <c r="H885" s="107"/>
      <c r="I885" s="58"/>
      <c r="J885" s="84"/>
      <c r="K885" s="84"/>
      <c r="L885" s="84"/>
      <c r="M885" s="56"/>
      <c r="N885" s="129"/>
      <c r="O885" s="34"/>
      <c r="P885" s="34"/>
      <c r="Q885" s="34"/>
      <c r="R885" s="34"/>
      <c r="S885" s="34"/>
      <c r="T885" s="34"/>
      <c r="U885" s="34"/>
    </row>
    <row r="886" spans="1:21" ht="25.5" outlineLevel="1">
      <c r="A886" s="37"/>
      <c r="B886" s="78">
        <v>139299</v>
      </c>
      <c r="C886" s="103" t="s">
        <v>509</v>
      </c>
      <c r="D886" s="53" t="s">
        <v>246</v>
      </c>
      <c r="E886" s="19">
        <v>425.99007594000005</v>
      </c>
      <c r="F886" s="107"/>
      <c r="G886" s="107"/>
      <c r="H886" s="107"/>
      <c r="I886" s="58"/>
      <c r="J886" s="84"/>
      <c r="K886" s="84"/>
      <c r="L886" s="84"/>
      <c r="M886" s="56"/>
      <c r="N886" s="129"/>
      <c r="O886" s="34"/>
      <c r="P886" s="34"/>
      <c r="Q886" s="34"/>
      <c r="R886" s="34"/>
      <c r="S886" s="34"/>
      <c r="T886" s="34"/>
      <c r="U886" s="34"/>
    </row>
    <row r="887" spans="1:21" ht="26.25" customHeight="1" outlineLevel="1">
      <c r="A887" s="37"/>
      <c r="B887" s="78">
        <v>139300</v>
      </c>
      <c r="C887" s="103" t="s">
        <v>510</v>
      </c>
      <c r="D887" s="53" t="s">
        <v>246</v>
      </c>
      <c r="E887" s="19">
        <v>466.45432119000009</v>
      </c>
      <c r="F887" s="107"/>
      <c r="G887" s="107"/>
      <c r="H887" s="107"/>
      <c r="I887" s="58"/>
      <c r="J887" s="84"/>
      <c r="K887" s="84"/>
      <c r="L887" s="84"/>
      <c r="M887" s="56"/>
      <c r="N887" s="129"/>
      <c r="O887" s="34"/>
      <c r="P887" s="34"/>
      <c r="Q887" s="34"/>
      <c r="R887" s="34"/>
      <c r="S887" s="34"/>
      <c r="T887" s="34"/>
      <c r="U887" s="34"/>
    </row>
    <row r="888" spans="1:21" ht="25.5" outlineLevel="1">
      <c r="A888" s="37"/>
      <c r="B888" s="78">
        <v>139301</v>
      </c>
      <c r="C888" s="103" t="s">
        <v>511</v>
      </c>
      <c r="D888" s="53" t="s">
        <v>246</v>
      </c>
      <c r="E888" s="19">
        <v>466.45432119000009</v>
      </c>
      <c r="F888" s="107"/>
      <c r="G888" s="107"/>
      <c r="H888" s="107"/>
      <c r="I888" s="58"/>
      <c r="J888" s="84"/>
      <c r="K888" s="84"/>
      <c r="L888" s="84"/>
      <c r="M888" s="56"/>
      <c r="N888" s="129"/>
      <c r="O888" s="34"/>
      <c r="P888" s="34"/>
      <c r="Q888" s="34"/>
      <c r="R888" s="34"/>
      <c r="S888" s="34"/>
      <c r="T888" s="34"/>
      <c r="U888" s="34"/>
    </row>
    <row r="889" spans="1:21" ht="25.5" outlineLevel="1">
      <c r="A889" s="37"/>
      <c r="B889" s="78">
        <v>139302</v>
      </c>
      <c r="C889" s="103" t="s">
        <v>512</v>
      </c>
      <c r="D889" s="53" t="s">
        <v>246</v>
      </c>
      <c r="E889" s="19">
        <v>513.66260731500017</v>
      </c>
      <c r="F889" s="107"/>
      <c r="G889" s="107"/>
      <c r="H889" s="107"/>
      <c r="I889" s="58"/>
      <c r="J889" s="84"/>
      <c r="K889" s="84"/>
      <c r="L889" s="84"/>
      <c r="M889" s="56"/>
      <c r="N889" s="129"/>
      <c r="O889" s="34"/>
      <c r="P889" s="34"/>
      <c r="Q889" s="34"/>
      <c r="R889" s="34"/>
      <c r="S889" s="34"/>
      <c r="T889" s="34"/>
      <c r="U889" s="34"/>
    </row>
    <row r="890" spans="1:21" ht="25.5" outlineLevel="1">
      <c r="A890" s="37"/>
      <c r="B890" s="78">
        <v>139303</v>
      </c>
      <c r="C890" s="103" t="s">
        <v>513</v>
      </c>
      <c r="D890" s="53" t="s">
        <v>246</v>
      </c>
      <c r="E890" s="19">
        <v>513.66260731500017</v>
      </c>
      <c r="F890" s="107"/>
      <c r="G890" s="107"/>
      <c r="H890" s="107"/>
      <c r="I890" s="58"/>
      <c r="J890" s="84"/>
      <c r="K890" s="84"/>
      <c r="L890" s="84"/>
      <c r="M890" s="56"/>
      <c r="N890" s="129"/>
      <c r="O890" s="34"/>
      <c r="P890" s="34"/>
      <c r="Q890" s="34"/>
      <c r="R890" s="34"/>
      <c r="S890" s="34"/>
      <c r="T890" s="34"/>
      <c r="U890" s="34"/>
    </row>
    <row r="891" spans="1:21">
      <c r="A891" s="37"/>
      <c r="B891" s="252" t="s">
        <v>252</v>
      </c>
      <c r="C891" s="252"/>
      <c r="D891" s="252"/>
      <c r="E891" s="19"/>
      <c r="F891" s="116"/>
      <c r="G891" s="116"/>
      <c r="H891" s="116"/>
      <c r="I891" s="58"/>
      <c r="J891" s="84"/>
      <c r="K891" s="84"/>
      <c r="L891" s="84"/>
      <c r="M891" s="56"/>
      <c r="N891" s="129"/>
      <c r="O891" s="34"/>
      <c r="P891" s="34"/>
      <c r="Q891" s="34"/>
      <c r="R891" s="34"/>
      <c r="S891" s="34"/>
      <c r="T891" s="34"/>
      <c r="U891" s="34"/>
    </row>
    <row r="892" spans="1:21" outlineLevel="1">
      <c r="A892" s="37"/>
      <c r="B892" s="78">
        <v>115139</v>
      </c>
      <c r="C892" s="258" t="s">
        <v>244</v>
      </c>
      <c r="D892" s="53" t="s">
        <v>246</v>
      </c>
      <c r="E892" s="19">
        <v>388</v>
      </c>
      <c r="F892" s="19"/>
      <c r="G892" s="19"/>
      <c r="H892" s="19"/>
      <c r="I892" s="58"/>
      <c r="J892" s="84"/>
      <c r="K892" s="84"/>
      <c r="L892" s="84"/>
      <c r="M892" s="18"/>
      <c r="N892" s="129"/>
      <c r="O892" s="34"/>
      <c r="P892" s="34"/>
      <c r="Q892" s="34"/>
      <c r="R892" s="34"/>
      <c r="S892" s="34"/>
      <c r="T892" s="34"/>
      <c r="U892" s="34"/>
    </row>
    <row r="893" spans="1:21" outlineLevel="1">
      <c r="A893" s="37"/>
      <c r="B893" s="78">
        <v>139233</v>
      </c>
      <c r="C893" s="58" t="s">
        <v>611</v>
      </c>
      <c r="D893" s="53" t="s">
        <v>246</v>
      </c>
      <c r="E893" s="19">
        <v>388</v>
      </c>
      <c r="F893" s="19"/>
      <c r="G893" s="19"/>
      <c r="H893" s="19"/>
      <c r="I893" s="58"/>
      <c r="J893" s="84"/>
      <c r="K893" s="84"/>
      <c r="L893" s="84"/>
      <c r="M893" s="18"/>
      <c r="N893" s="129"/>
      <c r="O893" s="34"/>
      <c r="P893" s="34"/>
      <c r="Q893" s="34"/>
      <c r="R893" s="34"/>
      <c r="S893" s="34"/>
      <c r="T893" s="34"/>
      <c r="U893" s="34"/>
    </row>
    <row r="894" spans="1:21" outlineLevel="1">
      <c r="A894" s="37"/>
      <c r="B894" s="78">
        <v>115752</v>
      </c>
      <c r="C894" s="58" t="s">
        <v>253</v>
      </c>
      <c r="D894" s="53" t="s">
        <v>246</v>
      </c>
      <c r="E894" s="19">
        <v>424</v>
      </c>
      <c r="F894" s="19"/>
      <c r="G894" s="19"/>
      <c r="H894" s="19"/>
      <c r="I894" s="58"/>
      <c r="J894" s="84"/>
      <c r="K894" s="84"/>
      <c r="L894" s="84"/>
      <c r="M894" s="18"/>
      <c r="N894" s="129"/>
      <c r="O894" s="34"/>
      <c r="P894" s="34"/>
      <c r="Q894" s="34"/>
      <c r="R894" s="34"/>
      <c r="S894" s="34"/>
      <c r="T894" s="34"/>
      <c r="U894" s="34"/>
    </row>
    <row r="895" spans="1:21" outlineLevel="1">
      <c r="A895" s="37"/>
      <c r="B895" s="78">
        <v>139234</v>
      </c>
      <c r="C895" s="58" t="s">
        <v>612</v>
      </c>
      <c r="D895" s="53" t="s">
        <v>246</v>
      </c>
      <c r="E895" s="19">
        <v>424</v>
      </c>
      <c r="F895" s="19"/>
      <c r="G895" s="19"/>
      <c r="H895" s="19"/>
      <c r="I895" s="58"/>
      <c r="J895" s="84"/>
      <c r="K895" s="84"/>
      <c r="L895" s="84"/>
      <c r="M895" s="18"/>
      <c r="N895" s="129"/>
      <c r="O895" s="34"/>
      <c r="P895" s="34"/>
      <c r="Q895" s="34"/>
      <c r="R895" s="34"/>
      <c r="S895" s="34"/>
      <c r="T895" s="34"/>
      <c r="U895" s="34"/>
    </row>
    <row r="896" spans="1:21" outlineLevel="1">
      <c r="A896" s="37"/>
      <c r="B896" s="78">
        <v>139235</v>
      </c>
      <c r="C896" s="58" t="s">
        <v>613</v>
      </c>
      <c r="D896" s="53" t="s">
        <v>246</v>
      </c>
      <c r="E896" s="19">
        <v>526</v>
      </c>
      <c r="F896" s="19"/>
      <c r="G896" s="19"/>
      <c r="H896" s="19"/>
      <c r="I896" s="58"/>
      <c r="J896" s="84"/>
      <c r="K896" s="84"/>
      <c r="L896" s="84"/>
      <c r="M896" s="18"/>
      <c r="N896" s="129"/>
      <c r="O896" s="34"/>
      <c r="P896" s="34"/>
      <c r="Q896" s="34"/>
      <c r="R896" s="34"/>
      <c r="S896" s="34"/>
      <c r="T896" s="34"/>
      <c r="U896" s="34"/>
    </row>
    <row r="897" spans="1:21" outlineLevel="1">
      <c r="A897" s="37"/>
      <c r="B897" s="78">
        <v>139236</v>
      </c>
      <c r="C897" s="58" t="s">
        <v>614</v>
      </c>
      <c r="D897" s="53" t="s">
        <v>246</v>
      </c>
      <c r="E897" s="19">
        <v>526</v>
      </c>
      <c r="F897" s="19"/>
      <c r="G897" s="19"/>
      <c r="H897" s="19"/>
      <c r="I897" s="58"/>
      <c r="J897" s="84"/>
      <c r="K897" s="84"/>
      <c r="L897" s="84"/>
      <c r="M897" s="18"/>
      <c r="N897" s="129"/>
      <c r="O897" s="34"/>
      <c r="P897" s="34"/>
      <c r="Q897" s="34"/>
      <c r="R897" s="34"/>
      <c r="S897" s="34"/>
      <c r="T897" s="34"/>
      <c r="U897" s="34"/>
    </row>
    <row r="898" spans="1:21" outlineLevel="1">
      <c r="A898" s="37"/>
      <c r="B898" s="78">
        <v>139237</v>
      </c>
      <c r="C898" s="58" t="s">
        <v>615</v>
      </c>
      <c r="D898" s="53" t="s">
        <v>246</v>
      </c>
      <c r="E898" s="19">
        <v>469</v>
      </c>
      <c r="F898" s="19"/>
      <c r="G898" s="19"/>
      <c r="H898" s="19"/>
      <c r="I898" s="58"/>
      <c r="J898" s="84"/>
      <c r="K898" s="84"/>
      <c r="L898" s="84"/>
      <c r="M898" s="18"/>
      <c r="N898" s="129"/>
      <c r="O898" s="34"/>
      <c r="P898" s="34"/>
      <c r="Q898" s="34"/>
      <c r="R898" s="34"/>
      <c r="S898" s="34"/>
      <c r="T898" s="34"/>
      <c r="U898" s="34"/>
    </row>
    <row r="899" spans="1:21" outlineLevel="1">
      <c r="A899" s="37"/>
      <c r="B899" s="78">
        <v>115753</v>
      </c>
      <c r="C899" s="58" t="s">
        <v>616</v>
      </c>
      <c r="D899" s="53" t="s">
        <v>246</v>
      </c>
      <c r="E899" s="19">
        <v>469</v>
      </c>
      <c r="F899" s="19"/>
      <c r="G899" s="19"/>
      <c r="H899" s="19"/>
      <c r="I899" s="58"/>
      <c r="J899" s="84"/>
      <c r="K899" s="84"/>
      <c r="L899" s="84"/>
      <c r="M899" s="18"/>
      <c r="N899" s="129"/>
      <c r="O899" s="34"/>
      <c r="P899" s="34"/>
      <c r="Q899" s="34"/>
      <c r="R899" s="34"/>
      <c r="S899" s="34"/>
      <c r="T899" s="34"/>
      <c r="U899" s="34"/>
    </row>
    <row r="900" spans="1:21" outlineLevel="1">
      <c r="A900" s="37"/>
      <c r="B900" s="78">
        <v>125287</v>
      </c>
      <c r="C900" s="58" t="s">
        <v>546</v>
      </c>
      <c r="D900" s="53" t="s">
        <v>246</v>
      </c>
      <c r="E900" s="19">
        <v>504</v>
      </c>
      <c r="F900" s="19"/>
      <c r="G900" s="19"/>
      <c r="H900" s="19"/>
      <c r="I900" s="58"/>
      <c r="J900" s="84"/>
      <c r="K900" s="84"/>
      <c r="L900" s="84"/>
      <c r="M900" s="18"/>
      <c r="N900" s="129"/>
      <c r="O900" s="34"/>
      <c r="P900" s="34"/>
      <c r="Q900" s="34"/>
      <c r="R900" s="34"/>
      <c r="S900" s="34"/>
      <c r="T900" s="34"/>
      <c r="U900" s="34"/>
    </row>
    <row r="901" spans="1:21" outlineLevel="1">
      <c r="A901" s="37"/>
      <c r="B901" s="78">
        <v>139238</v>
      </c>
      <c r="C901" s="58" t="s">
        <v>617</v>
      </c>
      <c r="D901" s="53" t="s">
        <v>246</v>
      </c>
      <c r="E901" s="19">
        <v>504</v>
      </c>
      <c r="F901" s="19"/>
      <c r="G901" s="19"/>
      <c r="H901" s="19"/>
      <c r="I901" s="58"/>
      <c r="J901" s="84"/>
      <c r="K901" s="84"/>
      <c r="L901" s="84"/>
      <c r="M901" s="18"/>
      <c r="N901" s="129"/>
      <c r="O901" s="34"/>
      <c r="P901" s="34"/>
      <c r="Q901" s="34"/>
      <c r="R901" s="34"/>
      <c r="S901" s="34"/>
      <c r="T901" s="34"/>
      <c r="U901" s="34"/>
    </row>
    <row r="902" spans="1:21" outlineLevel="1">
      <c r="A902" s="37"/>
      <c r="B902" s="78">
        <v>139304</v>
      </c>
      <c r="C902" s="58" t="s">
        <v>618</v>
      </c>
      <c r="D902" s="53" t="s">
        <v>246</v>
      </c>
      <c r="E902" s="19">
        <v>607</v>
      </c>
      <c r="F902" s="19"/>
      <c r="G902" s="19"/>
      <c r="H902" s="19"/>
      <c r="I902" s="58"/>
      <c r="J902" s="84"/>
      <c r="K902" s="84"/>
      <c r="L902" s="84"/>
      <c r="M902" s="18"/>
      <c r="N902" s="129"/>
      <c r="O902" s="34"/>
      <c r="P902" s="34"/>
      <c r="Q902" s="34"/>
      <c r="R902" s="34"/>
      <c r="S902" s="34"/>
      <c r="T902" s="34"/>
      <c r="U902" s="34"/>
    </row>
    <row r="903" spans="1:21" outlineLevel="1">
      <c r="A903" s="37"/>
      <c r="B903" s="78">
        <v>139305</v>
      </c>
      <c r="C903" s="58" t="s">
        <v>619</v>
      </c>
      <c r="D903" s="53" t="s">
        <v>246</v>
      </c>
      <c r="E903" s="19">
        <v>607</v>
      </c>
      <c r="F903" s="19"/>
      <c r="G903" s="19"/>
      <c r="H903" s="19"/>
      <c r="I903" s="58"/>
      <c r="J903" s="84"/>
      <c r="K903" s="84"/>
      <c r="L903" s="84"/>
      <c r="M903" s="18"/>
      <c r="N903" s="129"/>
      <c r="O903" s="34"/>
      <c r="P903" s="34"/>
      <c r="Q903" s="34"/>
      <c r="R903" s="34"/>
      <c r="S903" s="34"/>
      <c r="T903" s="34"/>
      <c r="U903" s="34"/>
    </row>
    <row r="904" spans="1:21" outlineLevel="1">
      <c r="A904" s="37"/>
      <c r="B904" s="78">
        <v>139306</v>
      </c>
      <c r="C904" s="58" t="s">
        <v>620</v>
      </c>
      <c r="D904" s="53" t="s">
        <v>246</v>
      </c>
      <c r="E904" s="19">
        <v>411.07517386650011</v>
      </c>
      <c r="F904" s="19"/>
      <c r="G904" s="19"/>
      <c r="H904" s="19"/>
      <c r="I904" s="58"/>
      <c r="J904" s="84"/>
      <c r="K904" s="84"/>
      <c r="L904" s="84"/>
      <c r="M904" s="18"/>
      <c r="N904" s="129"/>
      <c r="O904" s="34"/>
      <c r="P904" s="34"/>
      <c r="Q904" s="34"/>
      <c r="R904" s="34"/>
      <c r="S904" s="34"/>
      <c r="T904" s="34"/>
      <c r="U904" s="34"/>
    </row>
    <row r="905" spans="1:21" outlineLevel="1">
      <c r="A905" s="37"/>
      <c r="B905" s="78">
        <v>139307</v>
      </c>
      <c r="C905" s="58" t="s">
        <v>621</v>
      </c>
      <c r="D905" s="53" t="s">
        <v>246</v>
      </c>
      <c r="E905" s="19">
        <v>447.10147567800016</v>
      </c>
      <c r="F905" s="19"/>
      <c r="G905" s="19"/>
      <c r="H905" s="19"/>
      <c r="I905" s="58"/>
      <c r="J905" s="84"/>
      <c r="K905" s="84"/>
      <c r="L905" s="84"/>
      <c r="M905" s="18"/>
      <c r="N905" s="129"/>
      <c r="O905" s="34"/>
      <c r="P905" s="34"/>
      <c r="Q905" s="34"/>
      <c r="R905" s="34"/>
      <c r="S905" s="34"/>
      <c r="T905" s="34"/>
      <c r="U905" s="34"/>
    </row>
    <row r="906" spans="1:21" outlineLevel="1">
      <c r="A906" s="37"/>
      <c r="B906" s="78">
        <v>139308</v>
      </c>
      <c r="C906" s="58" t="s">
        <v>622</v>
      </c>
      <c r="D906" s="53" t="s">
        <v>246</v>
      </c>
      <c r="E906" s="19">
        <v>548.61204984300014</v>
      </c>
      <c r="F906" s="19"/>
      <c r="G906" s="19"/>
      <c r="H906" s="19"/>
      <c r="I906" s="58"/>
      <c r="J906" s="84"/>
      <c r="K906" s="84"/>
      <c r="L906" s="84"/>
      <c r="M906" s="18"/>
      <c r="N906" s="129"/>
      <c r="O906" s="34"/>
      <c r="P906" s="34"/>
      <c r="Q906" s="34"/>
      <c r="R906" s="34"/>
      <c r="S906" s="34"/>
      <c r="T906" s="34"/>
      <c r="U906" s="34"/>
    </row>
    <row r="907" spans="1:21" outlineLevel="1">
      <c r="A907" s="37"/>
      <c r="B907" s="78">
        <v>139309</v>
      </c>
      <c r="C907" s="58" t="s">
        <v>623</v>
      </c>
      <c r="D907" s="53" t="s">
        <v>246</v>
      </c>
      <c r="E907" s="19">
        <v>491.48747183250009</v>
      </c>
      <c r="F907" s="19"/>
      <c r="G907" s="19"/>
      <c r="H907" s="19"/>
      <c r="I907" s="58"/>
      <c r="J907" s="84"/>
      <c r="K907" s="84"/>
      <c r="L907" s="84"/>
      <c r="M907" s="18"/>
      <c r="N907" s="129"/>
      <c r="O907" s="34"/>
      <c r="P907" s="34"/>
      <c r="Q907" s="34"/>
      <c r="R907" s="34"/>
      <c r="S907" s="34"/>
      <c r="T907" s="34"/>
      <c r="U907" s="34"/>
    </row>
    <row r="908" spans="1:21" outlineLevel="1">
      <c r="A908" s="37"/>
      <c r="B908" s="78">
        <v>139310</v>
      </c>
      <c r="C908" s="58" t="s">
        <v>624</v>
      </c>
      <c r="D908" s="53" t="s">
        <v>246</v>
      </c>
      <c r="E908" s="19">
        <v>527.51377364400003</v>
      </c>
      <c r="F908" s="19"/>
      <c r="G908" s="19"/>
      <c r="H908" s="19"/>
      <c r="I908" s="58"/>
      <c r="J908" s="84"/>
      <c r="K908" s="84"/>
      <c r="L908" s="84"/>
      <c r="M908" s="18"/>
      <c r="N908" s="129"/>
      <c r="O908" s="34"/>
      <c r="P908" s="34"/>
      <c r="Q908" s="34"/>
      <c r="R908" s="34"/>
      <c r="S908" s="34"/>
      <c r="T908" s="34"/>
      <c r="U908" s="34"/>
    </row>
    <row r="909" spans="1:21" outlineLevel="1">
      <c r="A909" s="37"/>
      <c r="B909" s="78">
        <v>139311</v>
      </c>
      <c r="C909" s="58" t="s">
        <v>625</v>
      </c>
      <c r="D909" s="53" t="s">
        <v>246</v>
      </c>
      <c r="E909" s="19">
        <v>629.02434780900001</v>
      </c>
      <c r="F909" s="19"/>
      <c r="G909" s="19"/>
      <c r="H909" s="19"/>
      <c r="I909" s="58"/>
      <c r="J909" s="84"/>
      <c r="K909" s="84"/>
      <c r="L909" s="84"/>
      <c r="M909" s="18"/>
      <c r="N909" s="129"/>
      <c r="O909" s="34"/>
      <c r="P909" s="34"/>
      <c r="Q909" s="34"/>
      <c r="R909" s="34"/>
      <c r="S909" s="34"/>
      <c r="T909" s="34"/>
      <c r="U909" s="34"/>
    </row>
    <row r="910" spans="1:21">
      <c r="A910" s="37"/>
      <c r="B910" s="259" t="s">
        <v>401</v>
      </c>
      <c r="C910" s="260"/>
      <c r="D910" s="53"/>
      <c r="E910" s="19"/>
      <c r="F910" s="19"/>
      <c r="G910" s="19"/>
      <c r="H910" s="19"/>
      <c r="I910" s="58"/>
      <c r="J910" s="84"/>
      <c r="K910" s="84"/>
      <c r="L910" s="84"/>
      <c r="M910" s="18"/>
      <c r="N910" s="129"/>
      <c r="O910" s="34"/>
      <c r="P910" s="34"/>
      <c r="Q910" s="34"/>
      <c r="R910" s="34"/>
      <c r="S910" s="34"/>
      <c r="T910" s="34"/>
      <c r="U910" s="34"/>
    </row>
    <row r="911" spans="1:21" outlineLevel="1">
      <c r="A911" s="37"/>
      <c r="B911" s="78">
        <v>125289</v>
      </c>
      <c r="C911" s="58" t="s">
        <v>402</v>
      </c>
      <c r="D911" s="53" t="s">
        <v>246</v>
      </c>
      <c r="E911" s="19">
        <v>421.77596175000014</v>
      </c>
      <c r="F911" s="19"/>
      <c r="G911" s="19"/>
      <c r="H911" s="19"/>
      <c r="I911" s="58"/>
      <c r="J911" s="84"/>
      <c r="K911" s="84"/>
      <c r="L911" s="84"/>
      <c r="M911" s="18"/>
      <c r="N911" s="129"/>
      <c r="O911" s="34"/>
      <c r="P911" s="34"/>
      <c r="Q911" s="34"/>
      <c r="R911" s="34"/>
      <c r="S911" s="34"/>
      <c r="T911" s="34"/>
      <c r="U911" s="34"/>
    </row>
    <row r="912" spans="1:21" outlineLevel="1">
      <c r="A912" s="37"/>
      <c r="B912" s="78">
        <v>125290</v>
      </c>
      <c r="C912" s="58" t="s">
        <v>403</v>
      </c>
      <c r="D912" s="53" t="s">
        <v>246</v>
      </c>
      <c r="E912" s="19">
        <v>421.77596175000014</v>
      </c>
      <c r="F912" s="19"/>
      <c r="G912" s="19"/>
      <c r="H912" s="19"/>
      <c r="I912" s="58"/>
      <c r="J912" s="84"/>
      <c r="K912" s="84"/>
      <c r="L912" s="84"/>
      <c r="M912" s="18"/>
      <c r="N912" s="129"/>
      <c r="O912" s="34"/>
      <c r="P912" s="34"/>
      <c r="Q912" s="34"/>
      <c r="R912" s="34"/>
      <c r="S912" s="34"/>
      <c r="T912" s="34"/>
      <c r="U912" s="34"/>
    </row>
    <row r="913" spans="1:21" outlineLevel="1">
      <c r="A913" s="37"/>
      <c r="B913" s="78">
        <v>125291</v>
      </c>
      <c r="C913" s="58" t="s">
        <v>404</v>
      </c>
      <c r="D913" s="53" t="s">
        <v>246</v>
      </c>
      <c r="E913" s="19">
        <v>441.11130921000006</v>
      </c>
      <c r="F913" s="19"/>
      <c r="G913" s="19"/>
      <c r="H913" s="19"/>
      <c r="I913" s="58"/>
      <c r="J913" s="84"/>
      <c r="K913" s="84"/>
      <c r="L913" s="84"/>
      <c r="M913" s="18"/>
      <c r="N913" s="129"/>
      <c r="O913" s="34"/>
      <c r="P913" s="34"/>
      <c r="Q913" s="34"/>
      <c r="R913" s="34"/>
      <c r="S913" s="34"/>
      <c r="T913" s="34"/>
      <c r="U913" s="34"/>
    </row>
    <row r="914" spans="1:21" outlineLevel="1">
      <c r="A914" s="37"/>
      <c r="B914" s="78">
        <v>125292</v>
      </c>
      <c r="C914" s="207" t="s">
        <v>547</v>
      </c>
      <c r="D914" s="53" t="s">
        <v>246</v>
      </c>
      <c r="E914" s="19">
        <v>441.11130921000006</v>
      </c>
      <c r="F914" s="19"/>
      <c r="G914" s="19"/>
      <c r="H914" s="19"/>
      <c r="I914" s="58"/>
      <c r="J914" s="84"/>
      <c r="K914" s="84"/>
      <c r="L914" s="84"/>
      <c r="M914" s="18"/>
      <c r="N914" s="129"/>
      <c r="O914" s="34"/>
      <c r="P914" s="34"/>
      <c r="Q914" s="34"/>
      <c r="R914" s="34"/>
      <c r="S914" s="34"/>
      <c r="T914" s="34"/>
      <c r="U914" s="34"/>
    </row>
    <row r="915" spans="1:21" outlineLevel="1">
      <c r="A915" s="37"/>
      <c r="B915" s="78">
        <v>125937</v>
      </c>
      <c r="C915" s="58" t="s">
        <v>405</v>
      </c>
      <c r="D915" s="53" t="s">
        <v>246</v>
      </c>
      <c r="E915" s="19">
        <v>505.56246741000012</v>
      </c>
      <c r="F915" s="19"/>
      <c r="G915" s="19"/>
      <c r="H915" s="19"/>
      <c r="I915" s="58"/>
      <c r="J915" s="84"/>
      <c r="K915" s="84"/>
      <c r="L915" s="84"/>
      <c r="M915" s="18"/>
      <c r="N915" s="129"/>
      <c r="O915" s="34"/>
      <c r="P915" s="34"/>
      <c r="Q915" s="34"/>
      <c r="R915" s="34"/>
      <c r="S915" s="34"/>
      <c r="T915" s="34"/>
      <c r="U915" s="34"/>
    </row>
    <row r="916" spans="1:21" outlineLevel="1">
      <c r="A916" s="37"/>
      <c r="B916" s="78">
        <v>125938</v>
      </c>
      <c r="C916" s="58" t="s">
        <v>406</v>
      </c>
      <c r="D916" s="53" t="s">
        <v>246</v>
      </c>
      <c r="E916" s="19">
        <v>505.56246741000012</v>
      </c>
      <c r="F916" s="19"/>
      <c r="G916" s="19"/>
      <c r="H916" s="19"/>
      <c r="I916" s="58"/>
      <c r="J916" s="84"/>
      <c r="K916" s="84"/>
      <c r="L916" s="84"/>
      <c r="M916" s="18"/>
      <c r="N916" s="129"/>
      <c r="O916" s="34"/>
      <c r="P916" s="34"/>
      <c r="Q916" s="34"/>
      <c r="R916" s="34"/>
      <c r="S916" s="34"/>
      <c r="T916" s="34"/>
      <c r="U916" s="34"/>
    </row>
    <row r="917" spans="1:21" outlineLevel="1">
      <c r="A917" s="37"/>
      <c r="B917" s="78">
        <v>123119</v>
      </c>
      <c r="C917" s="58" t="s">
        <v>407</v>
      </c>
      <c r="D917" s="53" t="s">
        <v>246</v>
      </c>
      <c r="E917" s="19">
        <v>450.77898294000011</v>
      </c>
      <c r="F917" s="19"/>
      <c r="G917" s="19"/>
      <c r="H917" s="19"/>
      <c r="I917" s="58"/>
      <c r="J917" s="84"/>
      <c r="K917" s="84"/>
      <c r="L917" s="84"/>
      <c r="M917" s="18"/>
      <c r="N917" s="129"/>
      <c r="O917" s="34"/>
      <c r="P917" s="34"/>
      <c r="Q917" s="34"/>
      <c r="R917" s="34"/>
      <c r="S917" s="34"/>
      <c r="T917" s="34"/>
      <c r="U917" s="34"/>
    </row>
    <row r="918" spans="1:21" outlineLevel="1">
      <c r="A918" s="37"/>
      <c r="B918" s="78">
        <v>125940</v>
      </c>
      <c r="C918" s="58" t="s">
        <v>408</v>
      </c>
      <c r="D918" s="53" t="s">
        <v>246</v>
      </c>
      <c r="E918" s="19">
        <v>450.77898294000011</v>
      </c>
      <c r="F918" s="19"/>
      <c r="G918" s="19"/>
      <c r="H918" s="19"/>
      <c r="I918" s="58"/>
      <c r="J918" s="84"/>
      <c r="K918" s="84"/>
      <c r="L918" s="84"/>
      <c r="M918" s="18"/>
      <c r="N918" s="129"/>
      <c r="O918" s="34"/>
      <c r="P918" s="34"/>
      <c r="Q918" s="34"/>
      <c r="R918" s="34"/>
      <c r="S918" s="34"/>
      <c r="T918" s="34"/>
      <c r="U918" s="34"/>
    </row>
    <row r="919" spans="1:21" outlineLevel="1">
      <c r="A919" s="37"/>
      <c r="B919" s="78">
        <v>125941</v>
      </c>
      <c r="C919" s="58" t="s">
        <v>409</v>
      </c>
      <c r="D919" s="53" t="s">
        <v>246</v>
      </c>
      <c r="E919" s="19">
        <v>470.11433040000003</v>
      </c>
      <c r="F919" s="19"/>
      <c r="G919" s="19"/>
      <c r="H919" s="19"/>
      <c r="I919" s="58"/>
      <c r="J919" s="84"/>
      <c r="K919" s="84"/>
      <c r="L919" s="84"/>
      <c r="M919" s="18"/>
      <c r="N919" s="129"/>
      <c r="O919" s="34"/>
      <c r="P919" s="34"/>
      <c r="Q919" s="34"/>
      <c r="R919" s="34"/>
      <c r="S919" s="34"/>
      <c r="T919" s="34"/>
      <c r="U919" s="34"/>
    </row>
    <row r="920" spans="1:21" outlineLevel="1">
      <c r="A920" s="37"/>
      <c r="B920" s="78">
        <v>125942</v>
      </c>
      <c r="C920" s="58" t="s">
        <v>410</v>
      </c>
      <c r="D920" s="53" t="s">
        <v>246</v>
      </c>
      <c r="E920" s="19">
        <v>470.11433040000003</v>
      </c>
      <c r="F920" s="19"/>
      <c r="G920" s="19"/>
      <c r="H920" s="19"/>
      <c r="I920" s="58"/>
      <c r="J920" s="84"/>
      <c r="K920" s="84"/>
      <c r="L920" s="84"/>
      <c r="M920" s="18"/>
      <c r="N920" s="129"/>
      <c r="O920" s="34"/>
      <c r="P920" s="34"/>
      <c r="Q920" s="34"/>
      <c r="R920" s="34"/>
      <c r="S920" s="34"/>
      <c r="T920" s="34"/>
      <c r="U920" s="34"/>
    </row>
    <row r="921" spans="1:21" outlineLevel="1">
      <c r="A921" s="37"/>
      <c r="B921" s="78">
        <v>125943</v>
      </c>
      <c r="C921" s="58" t="s">
        <v>411</v>
      </c>
      <c r="D921" s="53" t="s">
        <v>246</v>
      </c>
      <c r="E921" s="19">
        <v>547.45572024000012</v>
      </c>
      <c r="F921" s="19"/>
      <c r="G921" s="19"/>
      <c r="H921" s="19"/>
      <c r="I921" s="58"/>
      <c r="J921" s="84"/>
      <c r="K921" s="84"/>
      <c r="L921" s="84"/>
      <c r="M921" s="18"/>
      <c r="N921" s="129"/>
      <c r="O921" s="34"/>
      <c r="P921" s="34"/>
      <c r="Q921" s="34"/>
      <c r="R921" s="34"/>
      <c r="S921" s="34"/>
      <c r="T921" s="34"/>
      <c r="U921" s="34"/>
    </row>
    <row r="922" spans="1:21" outlineLevel="1">
      <c r="A922" s="37"/>
      <c r="B922" s="78">
        <v>125944</v>
      </c>
      <c r="C922" s="58" t="s">
        <v>412</v>
      </c>
      <c r="D922" s="53" t="s">
        <v>246</v>
      </c>
      <c r="E922" s="19">
        <v>547.45572024000012</v>
      </c>
      <c r="F922" s="19"/>
      <c r="G922" s="19"/>
      <c r="H922" s="19"/>
      <c r="I922" s="58"/>
      <c r="J922" s="84"/>
      <c r="K922" s="84"/>
      <c r="L922" s="84"/>
      <c r="M922" s="18"/>
      <c r="N922" s="129"/>
      <c r="O922" s="34"/>
      <c r="P922" s="34"/>
      <c r="Q922" s="34"/>
      <c r="R922" s="34"/>
      <c r="S922" s="34"/>
      <c r="T922" s="34"/>
      <c r="U922" s="34"/>
    </row>
    <row r="923" spans="1:21" outlineLevel="1">
      <c r="A923" s="37"/>
      <c r="B923" s="78">
        <v>125945</v>
      </c>
      <c r="C923" s="58" t="s">
        <v>413</v>
      </c>
      <c r="D923" s="53" t="s">
        <v>246</v>
      </c>
      <c r="E923" s="19">
        <v>466.89177249000011</v>
      </c>
      <c r="F923" s="19"/>
      <c r="G923" s="19"/>
      <c r="H923" s="19"/>
      <c r="I923" s="58"/>
      <c r="J923" s="84"/>
      <c r="K923" s="84"/>
      <c r="L923" s="84"/>
      <c r="M923" s="18"/>
      <c r="N923" s="129"/>
      <c r="O923" s="34"/>
      <c r="P923" s="34"/>
      <c r="Q923" s="34"/>
      <c r="R923" s="34"/>
      <c r="S923" s="34"/>
      <c r="T923" s="34"/>
      <c r="U923" s="34"/>
    </row>
    <row r="924" spans="1:21" outlineLevel="1">
      <c r="A924" s="37"/>
      <c r="B924" s="78">
        <v>125946</v>
      </c>
      <c r="C924" s="58" t="s">
        <v>414</v>
      </c>
      <c r="D924" s="53" t="s">
        <v>246</v>
      </c>
      <c r="E924" s="19">
        <v>486.22711995000003</v>
      </c>
      <c r="F924" s="19"/>
      <c r="G924" s="19"/>
      <c r="H924" s="19"/>
      <c r="I924" s="58"/>
      <c r="J924" s="84"/>
      <c r="K924" s="84"/>
      <c r="L924" s="84"/>
      <c r="M924" s="18"/>
      <c r="N924" s="129"/>
      <c r="O924" s="34"/>
      <c r="P924" s="34"/>
      <c r="Q924" s="34"/>
      <c r="R924" s="34"/>
      <c r="S924" s="34"/>
      <c r="T924" s="34"/>
      <c r="U924" s="34"/>
    </row>
    <row r="925" spans="1:21" outlineLevel="1">
      <c r="A925" s="37"/>
      <c r="B925" s="78">
        <v>125947</v>
      </c>
      <c r="C925" s="58" t="s">
        <v>415</v>
      </c>
      <c r="D925" s="53" t="s">
        <v>246</v>
      </c>
      <c r="E925" s="19">
        <v>550.6782781500001</v>
      </c>
      <c r="F925" s="19"/>
      <c r="G925" s="19"/>
      <c r="H925" s="19"/>
      <c r="I925" s="58"/>
      <c r="J925" s="84"/>
      <c r="K925" s="84"/>
      <c r="L925" s="84"/>
      <c r="M925" s="18"/>
      <c r="N925" s="129"/>
      <c r="O925" s="34"/>
      <c r="P925" s="34"/>
      <c r="Q925" s="34"/>
      <c r="R925" s="34"/>
      <c r="S925" s="34"/>
      <c r="T925" s="34"/>
      <c r="U925" s="34"/>
    </row>
    <row r="926" spans="1:21" outlineLevel="1">
      <c r="A926" s="37"/>
      <c r="B926" s="78">
        <v>125146</v>
      </c>
      <c r="C926" s="58" t="s">
        <v>416</v>
      </c>
      <c r="D926" s="53" t="s">
        <v>246</v>
      </c>
      <c r="E926" s="19">
        <v>495.89479368000008</v>
      </c>
      <c r="F926" s="19"/>
      <c r="G926" s="19"/>
      <c r="H926" s="19"/>
      <c r="I926" s="58"/>
      <c r="J926" s="84"/>
      <c r="K926" s="84"/>
      <c r="L926" s="84"/>
      <c r="M926" s="18"/>
      <c r="N926" s="129"/>
      <c r="O926" s="34"/>
      <c r="P926" s="34"/>
      <c r="Q926" s="34"/>
      <c r="R926" s="34"/>
      <c r="S926" s="34"/>
      <c r="T926" s="34"/>
      <c r="U926" s="34"/>
    </row>
    <row r="927" spans="1:21" outlineLevel="1">
      <c r="A927" s="37"/>
      <c r="B927" s="78">
        <v>125948</v>
      </c>
      <c r="C927" s="58" t="s">
        <v>417</v>
      </c>
      <c r="D927" s="53" t="s">
        <v>246</v>
      </c>
      <c r="E927" s="19">
        <v>515.23014114000011</v>
      </c>
      <c r="F927" s="19"/>
      <c r="G927" s="19"/>
      <c r="H927" s="19"/>
      <c r="I927" s="58"/>
      <c r="J927" s="84"/>
      <c r="K927" s="84"/>
      <c r="L927" s="84"/>
      <c r="M927" s="18"/>
      <c r="N927" s="129"/>
      <c r="O927" s="34"/>
      <c r="P927" s="34"/>
      <c r="Q927" s="34"/>
      <c r="R927" s="34"/>
      <c r="S927" s="34"/>
      <c r="T927" s="34"/>
      <c r="U927" s="34"/>
    </row>
    <row r="928" spans="1:21" outlineLevel="1">
      <c r="A928" s="37"/>
      <c r="B928" s="78">
        <v>125949</v>
      </c>
      <c r="C928" s="58" t="s">
        <v>418</v>
      </c>
      <c r="D928" s="53" t="s">
        <v>246</v>
      </c>
      <c r="E928" s="19">
        <v>592.57153098000015</v>
      </c>
      <c r="F928" s="19"/>
      <c r="G928" s="19"/>
      <c r="H928" s="19"/>
      <c r="I928" s="58"/>
      <c r="J928" s="84"/>
      <c r="K928" s="84"/>
      <c r="L928" s="84"/>
      <c r="M928" s="18"/>
      <c r="N928" s="129"/>
      <c r="O928" s="34"/>
      <c r="P928" s="34"/>
      <c r="Q928" s="34"/>
      <c r="R928" s="34"/>
      <c r="S928" s="34"/>
      <c r="T928" s="34"/>
      <c r="U928" s="34"/>
    </row>
    <row r="929" spans="1:21" s="6" customFormat="1" ht="15.75">
      <c r="A929" s="37"/>
      <c r="B929" s="718" t="s">
        <v>85</v>
      </c>
      <c r="C929" s="345"/>
      <c r="D929" s="673"/>
      <c r="E929" s="19"/>
      <c r="F929" s="19"/>
      <c r="G929" s="19"/>
      <c r="H929" s="19"/>
      <c r="I929" s="11"/>
      <c r="J929" s="19"/>
      <c r="K929" s="19"/>
      <c r="L929" s="19"/>
      <c r="M929" s="136"/>
      <c r="N929" s="133"/>
      <c r="O929" s="12"/>
      <c r="P929" s="12"/>
      <c r="Q929" s="12"/>
      <c r="R929" s="12"/>
      <c r="S929" s="12"/>
      <c r="T929" s="12"/>
      <c r="U929" s="12"/>
    </row>
    <row r="930" spans="1:21">
      <c r="A930" s="37"/>
      <c r="B930" s="252" t="s">
        <v>256</v>
      </c>
      <c r="C930" s="252"/>
      <c r="D930" s="252"/>
      <c r="E930" s="19"/>
      <c r="F930" s="19"/>
      <c r="G930" s="19"/>
      <c r="H930" s="19"/>
      <c r="I930" s="58"/>
      <c r="J930" s="84"/>
      <c r="K930" s="84"/>
      <c r="L930" s="84"/>
      <c r="M930" s="18"/>
      <c r="N930" s="129"/>
      <c r="O930" s="34"/>
      <c r="P930" s="34"/>
      <c r="Q930" s="34"/>
      <c r="R930" s="34"/>
      <c r="S930" s="34"/>
      <c r="T930" s="34"/>
      <c r="U930" s="34"/>
    </row>
    <row r="931" spans="1:21">
      <c r="A931" s="37"/>
      <c r="B931" s="78">
        <v>94398</v>
      </c>
      <c r="C931" s="79" t="s">
        <v>656</v>
      </c>
      <c r="D931" s="673" t="s">
        <v>246</v>
      </c>
      <c r="E931" s="19">
        <v>315</v>
      </c>
      <c r="F931" s="19"/>
      <c r="G931" s="19"/>
      <c r="H931" s="19"/>
      <c r="I931" s="58"/>
      <c r="J931" s="58"/>
      <c r="K931" s="58"/>
      <c r="L931" s="58"/>
      <c r="M931" s="346"/>
      <c r="N931" s="129"/>
      <c r="O931" s="34"/>
      <c r="P931" s="34"/>
      <c r="Q931" s="34"/>
      <c r="R931" s="34"/>
      <c r="S931" s="34"/>
      <c r="T931" s="34"/>
      <c r="U931" s="34"/>
    </row>
    <row r="932" spans="1:21">
      <c r="A932" s="37"/>
      <c r="B932" s="252" t="s">
        <v>156</v>
      </c>
      <c r="C932" s="252"/>
      <c r="D932" s="252"/>
      <c r="E932" s="19"/>
      <c r="F932" s="19"/>
      <c r="G932" s="19"/>
      <c r="H932" s="19"/>
      <c r="I932" s="58"/>
      <c r="J932" s="75"/>
      <c r="K932" s="75"/>
      <c r="L932" s="75"/>
      <c r="M932" s="18"/>
      <c r="N932" s="129"/>
      <c r="O932" s="34"/>
      <c r="P932" s="34"/>
      <c r="Q932" s="34"/>
      <c r="R932" s="34"/>
      <c r="S932" s="34"/>
      <c r="T932" s="34"/>
      <c r="U932" s="34"/>
    </row>
    <row r="933" spans="1:21" outlineLevel="1">
      <c r="A933" s="37"/>
      <c r="B933" s="78">
        <v>98330</v>
      </c>
      <c r="C933" s="79" t="s">
        <v>82</v>
      </c>
      <c r="D933" s="673" t="s">
        <v>246</v>
      </c>
      <c r="E933" s="19">
        <v>432</v>
      </c>
      <c r="F933" s="19"/>
      <c r="G933" s="19"/>
      <c r="H933" s="19"/>
      <c r="I933" s="58"/>
      <c r="J933" s="84"/>
      <c r="K933" s="84"/>
      <c r="L933" s="84"/>
      <c r="M933" s="18"/>
      <c r="N933" s="129"/>
    </row>
    <row r="934" spans="1:21">
      <c r="A934" s="37"/>
      <c r="B934" s="252" t="s">
        <v>157</v>
      </c>
      <c r="C934" s="252"/>
      <c r="D934" s="252"/>
      <c r="E934" s="19"/>
      <c r="F934" s="19"/>
      <c r="G934" s="19"/>
      <c r="H934" s="19"/>
      <c r="I934" s="58"/>
      <c r="J934" s="84"/>
      <c r="K934" s="84"/>
      <c r="L934" s="84"/>
      <c r="M934" s="18"/>
      <c r="N934" s="129"/>
    </row>
    <row r="935" spans="1:21" s="348" customFormat="1" outlineLevel="1">
      <c r="A935" s="37"/>
      <c r="B935" s="78">
        <v>115780</v>
      </c>
      <c r="C935" s="79" t="s">
        <v>257</v>
      </c>
      <c r="D935" s="689" t="s">
        <v>246</v>
      </c>
      <c r="E935" s="54">
        <v>528</v>
      </c>
      <c r="F935" s="54"/>
      <c r="G935" s="54"/>
      <c r="H935" s="54"/>
      <c r="I935" s="109"/>
      <c r="J935" s="84"/>
      <c r="K935" s="84"/>
      <c r="L935" s="84"/>
      <c r="M935" s="33"/>
      <c r="N935" s="347"/>
    </row>
    <row r="936" spans="1:21" s="348" customFormat="1" outlineLevel="1">
      <c r="A936" s="37"/>
      <c r="B936" s="78">
        <v>115781</v>
      </c>
      <c r="C936" s="79" t="s">
        <v>258</v>
      </c>
      <c r="D936" s="689" t="s">
        <v>246</v>
      </c>
      <c r="E936" s="54">
        <v>610</v>
      </c>
      <c r="F936" s="54"/>
      <c r="G936" s="54"/>
      <c r="H936" s="54"/>
      <c r="I936" s="109"/>
      <c r="J936" s="84"/>
      <c r="K936" s="84"/>
      <c r="L936" s="84"/>
      <c r="M936" s="460" t="s">
        <v>961</v>
      </c>
      <c r="N936" s="347"/>
    </row>
    <row r="937" spans="1:21" s="348" customFormat="1" outlineLevel="1">
      <c r="A937" s="37"/>
      <c r="B937" s="117">
        <v>117204</v>
      </c>
      <c r="C937" s="79" t="s">
        <v>158</v>
      </c>
      <c r="D937" s="689" t="s">
        <v>246</v>
      </c>
      <c r="E937" s="54">
        <v>887</v>
      </c>
      <c r="F937" s="54"/>
      <c r="G937" s="54"/>
      <c r="H937" s="54"/>
      <c r="I937" s="109"/>
      <c r="J937" s="109"/>
      <c r="K937" s="109"/>
      <c r="L937" s="109"/>
      <c r="M937" s="33"/>
      <c r="N937" s="347"/>
    </row>
    <row r="938" spans="1:21" s="348" customFormat="1" outlineLevel="1">
      <c r="A938" s="37"/>
      <c r="B938" s="78">
        <v>117207</v>
      </c>
      <c r="C938" s="79" t="s">
        <v>159</v>
      </c>
      <c r="D938" s="689" t="s">
        <v>246</v>
      </c>
      <c r="E938" s="54">
        <v>840</v>
      </c>
      <c r="F938" s="54"/>
      <c r="G938" s="54"/>
      <c r="H938" s="54"/>
      <c r="I938" s="109"/>
      <c r="J938" s="75"/>
      <c r="K938" s="75"/>
      <c r="L938" s="75"/>
      <c r="M938" s="33"/>
      <c r="N938" s="347"/>
    </row>
    <row r="939" spans="1:21" outlineLevel="1">
      <c r="A939" s="37"/>
      <c r="B939" s="78">
        <v>115784</v>
      </c>
      <c r="C939" s="79" t="s">
        <v>658</v>
      </c>
      <c r="D939" s="673" t="s">
        <v>246</v>
      </c>
      <c r="E939" s="19">
        <v>18</v>
      </c>
      <c r="F939" s="19"/>
      <c r="G939" s="19"/>
      <c r="H939" s="19"/>
      <c r="I939" s="58"/>
      <c r="J939" s="84"/>
      <c r="K939" s="84"/>
      <c r="L939" s="84"/>
      <c r="M939" s="18"/>
      <c r="N939" s="129"/>
    </row>
    <row r="940" spans="1:21" outlineLevel="1">
      <c r="A940" s="37"/>
      <c r="B940" s="252" t="s">
        <v>657</v>
      </c>
      <c r="C940" s="79"/>
      <c r="D940" s="17"/>
      <c r="E940" s="19"/>
      <c r="F940" s="19"/>
      <c r="G940" s="19"/>
      <c r="H940" s="19"/>
      <c r="I940" s="58"/>
      <c r="J940" s="84"/>
      <c r="K940" s="84"/>
      <c r="L940" s="84"/>
      <c r="M940" s="18"/>
      <c r="N940" s="129"/>
    </row>
    <row r="941" spans="1:21" outlineLevel="1">
      <c r="A941" s="37"/>
      <c r="B941" s="78">
        <v>128652</v>
      </c>
      <c r="C941" s="158" t="s">
        <v>659</v>
      </c>
      <c r="D941" s="53" t="s">
        <v>246</v>
      </c>
      <c r="E941" s="19">
        <v>466.89177249000011</v>
      </c>
      <c r="F941" s="19"/>
      <c r="G941" s="19"/>
      <c r="H941" s="19"/>
      <c r="I941" s="58"/>
      <c r="J941" s="84"/>
      <c r="K941" s="84"/>
      <c r="L941" s="84"/>
      <c r="M941" s="18"/>
      <c r="N941" s="129"/>
    </row>
    <row r="942" spans="1:21" outlineLevel="1">
      <c r="A942" s="37"/>
      <c r="B942" s="252" t="s">
        <v>660</v>
      </c>
      <c r="C942" s="118"/>
      <c r="D942" s="17"/>
      <c r="E942" s="19"/>
      <c r="F942" s="19"/>
      <c r="G942" s="19"/>
      <c r="H942" s="19"/>
      <c r="I942" s="58"/>
      <c r="J942" s="131"/>
      <c r="K942" s="84"/>
      <c r="L942" s="84"/>
      <c r="M942" s="18"/>
      <c r="N942" s="129"/>
    </row>
    <row r="943" spans="1:21" outlineLevel="1">
      <c r="A943" s="37"/>
      <c r="B943" s="78">
        <v>139313</v>
      </c>
      <c r="C943" s="79" t="s">
        <v>665</v>
      </c>
      <c r="D943" s="673" t="s">
        <v>246</v>
      </c>
      <c r="E943" s="19">
        <v>977</v>
      </c>
      <c r="F943" s="19"/>
      <c r="G943" s="19"/>
      <c r="H943" s="19"/>
      <c r="I943" s="58"/>
      <c r="J943" s="131"/>
      <c r="K943" s="84"/>
      <c r="L943" s="84"/>
      <c r="M943" s="18"/>
      <c r="N943" s="129"/>
    </row>
    <row r="944" spans="1:21" outlineLevel="1">
      <c r="A944" s="37"/>
      <c r="B944" s="78">
        <v>139314</v>
      </c>
      <c r="C944" s="79" t="s">
        <v>666</v>
      </c>
      <c r="D944" s="673" t="s">
        <v>246</v>
      </c>
      <c r="E944" s="19">
        <v>1190</v>
      </c>
      <c r="F944" s="19"/>
      <c r="G944" s="19"/>
      <c r="H944" s="19"/>
      <c r="I944" s="58"/>
      <c r="J944" s="131"/>
      <c r="K944" s="84"/>
      <c r="L944" s="84"/>
      <c r="M944" s="18"/>
      <c r="N944" s="129"/>
    </row>
    <row r="945" spans="1:21" outlineLevel="1">
      <c r="A945" s="37"/>
      <c r="B945" s="78">
        <v>139315</v>
      </c>
      <c r="C945" s="79" t="s">
        <v>667</v>
      </c>
      <c r="D945" s="673" t="s">
        <v>246</v>
      </c>
      <c r="E945" s="19">
        <v>1234</v>
      </c>
      <c r="F945" s="19"/>
      <c r="G945" s="19"/>
      <c r="H945" s="19"/>
      <c r="I945" s="58"/>
      <c r="J945" s="131"/>
      <c r="K945" s="84"/>
      <c r="L945" s="84"/>
      <c r="M945" s="18"/>
      <c r="N945" s="129"/>
    </row>
    <row r="946" spans="1:21" ht="14.25" customHeight="1" outlineLevel="1">
      <c r="A946" s="37"/>
      <c r="B946" s="78">
        <v>139316</v>
      </c>
      <c r="C946" s="79" t="s">
        <v>668</v>
      </c>
      <c r="D946" s="673" t="s">
        <v>246</v>
      </c>
      <c r="E946" s="19">
        <v>2176</v>
      </c>
      <c r="F946" s="19"/>
      <c r="G946" s="19"/>
      <c r="H946" s="19"/>
      <c r="I946" s="58"/>
      <c r="J946" s="131"/>
      <c r="K946" s="84"/>
      <c r="L946" s="84"/>
      <c r="M946" s="18"/>
      <c r="N946" s="129"/>
    </row>
    <row r="947" spans="1:21" outlineLevel="1">
      <c r="A947" s="37"/>
      <c r="B947" s="78">
        <v>139317</v>
      </c>
      <c r="C947" s="79" t="s">
        <v>669</v>
      </c>
      <c r="D947" s="673" t="s">
        <v>246</v>
      </c>
      <c r="E947" s="19">
        <v>1689</v>
      </c>
      <c r="F947" s="19"/>
      <c r="G947" s="19"/>
      <c r="H947" s="19"/>
      <c r="I947" s="58"/>
      <c r="J947" s="131"/>
      <c r="K947" s="84"/>
      <c r="L947" s="84"/>
      <c r="M947" s="18"/>
      <c r="N947" s="129"/>
    </row>
    <row r="948" spans="1:21" outlineLevel="1">
      <c r="A948" s="37"/>
      <c r="B948" s="252" t="s">
        <v>661</v>
      </c>
      <c r="C948" s="118"/>
      <c r="D948" s="673"/>
      <c r="E948" s="19"/>
      <c r="F948" s="19"/>
      <c r="G948" s="19"/>
      <c r="H948" s="19"/>
      <c r="I948" s="58"/>
      <c r="J948" s="131"/>
      <c r="K948" s="84"/>
      <c r="L948" s="84"/>
      <c r="M948" s="18"/>
      <c r="N948" s="129"/>
    </row>
    <row r="949" spans="1:21" outlineLevel="1">
      <c r="A949" s="37"/>
      <c r="B949" s="78">
        <v>139318</v>
      </c>
      <c r="C949" s="79" t="s">
        <v>662</v>
      </c>
      <c r="D949" s="673" t="s">
        <v>246</v>
      </c>
      <c r="E949" s="19">
        <v>2062</v>
      </c>
      <c r="F949" s="19"/>
      <c r="G949" s="19"/>
      <c r="H949" s="19"/>
      <c r="I949" s="58"/>
      <c r="J949" s="131"/>
      <c r="K949" s="84"/>
      <c r="L949" s="84"/>
      <c r="M949" s="18"/>
      <c r="N949" s="129"/>
    </row>
    <row r="950" spans="1:21" outlineLevel="1">
      <c r="A950" s="37"/>
      <c r="B950" s="78">
        <v>139319</v>
      </c>
      <c r="C950" s="79" t="s">
        <v>663</v>
      </c>
      <c r="D950" s="673" t="s">
        <v>246</v>
      </c>
      <c r="E950" s="19">
        <v>1717</v>
      </c>
      <c r="F950" s="19"/>
      <c r="G950" s="19"/>
      <c r="H950" s="19"/>
      <c r="I950" s="58"/>
      <c r="J950" s="131"/>
      <c r="K950" s="84"/>
      <c r="L950" s="84"/>
      <c r="M950" s="18"/>
      <c r="N950" s="129"/>
    </row>
    <row r="951" spans="1:21" ht="14.25" customHeight="1" outlineLevel="1">
      <c r="A951" s="37"/>
      <c r="B951" s="78">
        <v>139320</v>
      </c>
      <c r="C951" s="79" t="s">
        <v>664</v>
      </c>
      <c r="D951" s="673" t="s">
        <v>246</v>
      </c>
      <c r="E951" s="19">
        <v>2176</v>
      </c>
      <c r="F951" s="19"/>
      <c r="G951" s="19"/>
      <c r="H951" s="19"/>
      <c r="I951" s="58"/>
      <c r="J951" s="131"/>
      <c r="K951" s="84"/>
      <c r="L951" s="84"/>
      <c r="M951" s="18"/>
      <c r="N951" s="129"/>
    </row>
    <row r="952" spans="1:21" outlineLevel="1">
      <c r="A952" s="37"/>
      <c r="B952" s="252" t="s">
        <v>670</v>
      </c>
      <c r="C952" s="118"/>
      <c r="D952" s="673"/>
      <c r="E952" s="19"/>
      <c r="F952" s="19"/>
      <c r="G952" s="19"/>
      <c r="H952" s="19"/>
      <c r="I952" s="58"/>
      <c r="J952" s="131"/>
      <c r="K952" s="84"/>
      <c r="L952" s="84"/>
      <c r="M952" s="18"/>
      <c r="N952" s="129"/>
    </row>
    <row r="953" spans="1:21" outlineLevel="1">
      <c r="A953" s="37"/>
      <c r="B953" s="78">
        <v>139321</v>
      </c>
      <c r="C953" s="158" t="s">
        <v>671</v>
      </c>
      <c r="D953" s="673" t="s">
        <v>246</v>
      </c>
      <c r="E953" s="19">
        <v>2290</v>
      </c>
      <c r="F953" s="19"/>
      <c r="G953" s="19"/>
      <c r="H953" s="19"/>
      <c r="I953" s="58"/>
      <c r="J953" s="131"/>
      <c r="K953" s="84"/>
      <c r="L953" s="84"/>
      <c r="M953" s="18"/>
      <c r="N953" s="129"/>
    </row>
    <row r="954" spans="1:21">
      <c r="A954" s="37"/>
      <c r="B954" s="252" t="s">
        <v>149</v>
      </c>
      <c r="C954" s="252"/>
      <c r="D954" s="252"/>
      <c r="E954" s="19"/>
      <c r="F954" s="19"/>
      <c r="G954" s="19"/>
      <c r="H954" s="19"/>
      <c r="I954" s="58"/>
      <c r="J954" s="84"/>
      <c r="K954" s="84"/>
      <c r="L954" s="84"/>
      <c r="M954" s="18"/>
      <c r="N954" s="129"/>
      <c r="O954" s="34"/>
      <c r="P954" s="34"/>
      <c r="Q954" s="34"/>
      <c r="R954" s="34"/>
      <c r="S954" s="34"/>
      <c r="T954" s="34"/>
      <c r="U954" s="34"/>
    </row>
    <row r="955" spans="1:21">
      <c r="A955" s="37"/>
      <c r="B955" s="252" t="s">
        <v>626</v>
      </c>
      <c r="C955" s="252"/>
      <c r="D955" s="252"/>
      <c r="E955" s="19"/>
      <c r="F955" s="19"/>
      <c r="G955" s="19"/>
      <c r="H955" s="19"/>
      <c r="I955" s="58"/>
      <c r="J955" s="84"/>
      <c r="K955" s="84"/>
      <c r="L955" s="84"/>
      <c r="M955" s="18"/>
      <c r="N955" s="129"/>
      <c r="O955" s="34"/>
      <c r="P955" s="34"/>
      <c r="Q955" s="34"/>
      <c r="R955" s="34"/>
      <c r="S955" s="34"/>
      <c r="T955" s="34"/>
      <c r="U955" s="34"/>
    </row>
    <row r="956" spans="1:21">
      <c r="A956" s="37"/>
      <c r="B956" s="78">
        <v>120781</v>
      </c>
      <c r="C956" s="58" t="s">
        <v>627</v>
      </c>
      <c r="D956" s="53" t="s">
        <v>246</v>
      </c>
      <c r="E956" s="19">
        <v>327</v>
      </c>
      <c r="F956" s="19"/>
      <c r="G956" s="19"/>
      <c r="H956" s="19"/>
      <c r="I956" s="58"/>
      <c r="J956" s="84"/>
      <c r="K956" s="84"/>
      <c r="L956" s="84"/>
      <c r="M956" s="18"/>
      <c r="N956" s="129"/>
      <c r="O956" s="34"/>
      <c r="P956" s="34"/>
      <c r="Q956" s="34"/>
      <c r="R956" s="34"/>
      <c r="S956" s="34"/>
      <c r="T956" s="34"/>
      <c r="U956" s="34"/>
    </row>
    <row r="957" spans="1:21">
      <c r="A957" s="37"/>
      <c r="B957" s="78">
        <v>117218</v>
      </c>
      <c r="C957" s="58" t="s">
        <v>628</v>
      </c>
      <c r="D957" s="53" t="s">
        <v>246</v>
      </c>
      <c r="E957" s="19">
        <v>367</v>
      </c>
      <c r="F957" s="19"/>
      <c r="G957" s="19"/>
      <c r="H957" s="19"/>
      <c r="I957" s="58"/>
      <c r="J957" s="84"/>
      <c r="K957" s="84"/>
      <c r="L957" s="84"/>
      <c r="M957" s="18"/>
      <c r="N957" s="129"/>
      <c r="O957" s="34"/>
      <c r="P957" s="34"/>
      <c r="Q957" s="34"/>
      <c r="R957" s="34"/>
      <c r="S957" s="34"/>
      <c r="T957" s="34"/>
      <c r="U957" s="34"/>
    </row>
    <row r="958" spans="1:21">
      <c r="A958" s="37"/>
      <c r="B958" s="78">
        <v>115140</v>
      </c>
      <c r="C958" s="58" t="s">
        <v>629</v>
      </c>
      <c r="D958" s="53" t="s">
        <v>246</v>
      </c>
      <c r="E958" s="19">
        <v>452</v>
      </c>
      <c r="F958" s="19"/>
      <c r="G958" s="19"/>
      <c r="H958" s="19"/>
      <c r="I958" s="58"/>
      <c r="J958" s="84"/>
      <c r="K958" s="84"/>
      <c r="L958" s="84"/>
      <c r="M958" s="18"/>
      <c r="N958" s="129"/>
      <c r="O958" s="34"/>
      <c r="P958" s="34"/>
      <c r="Q958" s="34"/>
      <c r="R958" s="34"/>
      <c r="S958" s="34"/>
      <c r="T958" s="34"/>
      <c r="U958" s="34"/>
    </row>
    <row r="959" spans="1:21">
      <c r="A959" s="37"/>
      <c r="B959" s="78">
        <v>125285</v>
      </c>
      <c r="C959" s="58" t="s">
        <v>630</v>
      </c>
      <c r="D959" s="53" t="s">
        <v>246</v>
      </c>
      <c r="E959" s="19">
        <v>497</v>
      </c>
      <c r="F959" s="19"/>
      <c r="G959" s="19"/>
      <c r="H959" s="19"/>
      <c r="I959" s="58"/>
      <c r="J959" s="84"/>
      <c r="K959" s="84"/>
      <c r="L959" s="84"/>
      <c r="M959" s="18"/>
      <c r="N959" s="129"/>
      <c r="O959" s="34"/>
      <c r="P959" s="34"/>
      <c r="Q959" s="34"/>
      <c r="R959" s="34"/>
      <c r="S959" s="34"/>
      <c r="T959" s="34"/>
      <c r="U959" s="34"/>
    </row>
    <row r="960" spans="1:21">
      <c r="A960" s="37"/>
      <c r="B960" s="78">
        <v>117220</v>
      </c>
      <c r="C960" s="58" t="s">
        <v>631</v>
      </c>
      <c r="D960" s="53" t="s">
        <v>246</v>
      </c>
      <c r="E960" s="19">
        <v>513</v>
      </c>
      <c r="F960" s="19"/>
      <c r="G960" s="19"/>
      <c r="H960" s="19"/>
      <c r="I960" s="58"/>
      <c r="J960" s="84"/>
      <c r="K960" s="84"/>
      <c r="L960" s="84"/>
      <c r="M960" s="18"/>
      <c r="N960" s="129"/>
      <c r="O960" s="34"/>
      <c r="P960" s="34"/>
      <c r="Q960" s="34"/>
      <c r="R960" s="34"/>
      <c r="S960" s="34"/>
      <c r="T960" s="34"/>
      <c r="U960" s="34"/>
    </row>
    <row r="961" spans="1:21">
      <c r="A961" s="37"/>
      <c r="B961" s="78">
        <v>125286</v>
      </c>
      <c r="C961" s="58" t="s">
        <v>632</v>
      </c>
      <c r="D961" s="53" t="s">
        <v>246</v>
      </c>
      <c r="E961" s="19">
        <v>546</v>
      </c>
      <c r="F961" s="19"/>
      <c r="G961" s="19"/>
      <c r="H961" s="19"/>
      <c r="I961" s="58"/>
      <c r="J961" s="84"/>
      <c r="K961" s="84"/>
      <c r="L961" s="84"/>
      <c r="M961" s="18"/>
      <c r="N961" s="129"/>
      <c r="O961" s="34"/>
      <c r="P961" s="34"/>
      <c r="Q961" s="34"/>
      <c r="R961" s="34"/>
      <c r="S961" s="34"/>
      <c r="T961" s="34"/>
      <c r="U961" s="34"/>
    </row>
    <row r="962" spans="1:21">
      <c r="A962" s="37"/>
      <c r="B962" s="78">
        <v>139785</v>
      </c>
      <c r="C962" s="207" t="s">
        <v>633</v>
      </c>
      <c r="D962" s="53" t="s">
        <v>246</v>
      </c>
      <c r="E962" s="19">
        <v>497</v>
      </c>
      <c r="F962" s="19"/>
      <c r="G962" s="19"/>
      <c r="H962" s="19"/>
      <c r="I962" s="58"/>
      <c r="J962" s="84"/>
      <c r="K962" s="84"/>
      <c r="L962" s="84"/>
      <c r="M962" s="18"/>
      <c r="N962" s="129"/>
      <c r="O962" s="34"/>
      <c r="P962" s="34"/>
      <c r="Q962" s="34"/>
      <c r="R962" s="34"/>
      <c r="S962" s="34"/>
      <c r="T962" s="34"/>
      <c r="U962" s="34"/>
    </row>
    <row r="963" spans="1:21">
      <c r="A963" s="37"/>
      <c r="B963" s="78">
        <v>139786</v>
      </c>
      <c r="C963" s="207" t="s">
        <v>634</v>
      </c>
      <c r="D963" s="53" t="s">
        <v>246</v>
      </c>
      <c r="E963" s="19">
        <v>619</v>
      </c>
      <c r="F963" s="19"/>
      <c r="G963" s="19"/>
      <c r="H963" s="19"/>
      <c r="I963" s="58"/>
      <c r="J963" s="84"/>
      <c r="K963" s="84"/>
      <c r="L963" s="84"/>
      <c r="M963" s="18"/>
      <c r="N963" s="129"/>
      <c r="O963" s="34"/>
      <c r="P963" s="34"/>
      <c r="Q963" s="34"/>
      <c r="R963" s="34"/>
      <c r="S963" s="34"/>
      <c r="T963" s="34"/>
      <c r="U963" s="34"/>
    </row>
    <row r="964" spans="1:21">
      <c r="A964" s="37"/>
      <c r="B964" s="252" t="s">
        <v>150</v>
      </c>
      <c r="C964" s="252"/>
      <c r="D964" s="252"/>
      <c r="E964" s="19"/>
      <c r="F964" s="19"/>
      <c r="G964" s="19"/>
      <c r="H964" s="19"/>
      <c r="I964" s="58"/>
      <c r="J964" s="84"/>
      <c r="K964" s="84"/>
      <c r="L964" s="84"/>
      <c r="M964" s="18"/>
      <c r="N964" s="129"/>
      <c r="O964" s="34"/>
      <c r="P964" s="34"/>
      <c r="Q964" s="34"/>
      <c r="R964" s="34"/>
      <c r="S964" s="34"/>
      <c r="T964" s="34"/>
      <c r="U964" s="34"/>
    </row>
    <row r="965" spans="1:21" outlineLevel="1">
      <c r="A965" s="37"/>
      <c r="B965" s="116">
        <v>117223</v>
      </c>
      <c r="C965" s="58" t="s">
        <v>151</v>
      </c>
      <c r="D965" s="53" t="s">
        <v>246</v>
      </c>
      <c r="E965" s="19">
        <v>407</v>
      </c>
      <c r="F965" s="19"/>
      <c r="G965" s="19"/>
      <c r="H965" s="19"/>
      <c r="I965" s="58"/>
      <c r="J965" s="58"/>
      <c r="K965" s="58"/>
      <c r="L965" s="58"/>
      <c r="M965" s="18"/>
      <c r="N965" s="129"/>
      <c r="O965" s="34"/>
      <c r="P965" s="34"/>
      <c r="Q965" s="34"/>
      <c r="R965" s="34"/>
      <c r="S965" s="34"/>
      <c r="T965" s="34"/>
      <c r="U965" s="34"/>
    </row>
    <row r="966" spans="1:21" outlineLevel="1">
      <c r="A966" s="37"/>
      <c r="B966" s="78">
        <v>115103</v>
      </c>
      <c r="C966" s="58" t="s">
        <v>254</v>
      </c>
      <c r="D966" s="53" t="s">
        <v>246</v>
      </c>
      <c r="E966" s="19">
        <v>537</v>
      </c>
      <c r="F966" s="19"/>
      <c r="G966" s="19"/>
      <c r="H966" s="19"/>
      <c r="I966" s="58"/>
      <c r="J966" s="84"/>
      <c r="K966" s="84"/>
      <c r="L966" s="84"/>
      <c r="M966" s="18"/>
      <c r="N966" s="129"/>
      <c r="O966" s="34"/>
      <c r="P966" s="34"/>
      <c r="Q966" s="34"/>
      <c r="R966" s="34"/>
      <c r="S966" s="34"/>
      <c r="T966" s="34"/>
      <c r="U966" s="34"/>
    </row>
    <row r="967" spans="1:21" outlineLevel="1">
      <c r="A967" s="37"/>
      <c r="B967" s="78">
        <v>117227</v>
      </c>
      <c r="C967" s="58" t="s">
        <v>152</v>
      </c>
      <c r="D967" s="53" t="s">
        <v>246</v>
      </c>
      <c r="E967" s="19">
        <v>561</v>
      </c>
      <c r="F967" s="19"/>
      <c r="G967" s="19"/>
      <c r="H967" s="19"/>
      <c r="I967" s="58"/>
      <c r="J967" s="84"/>
      <c r="K967" s="84"/>
      <c r="L967" s="84"/>
      <c r="M967" s="18"/>
      <c r="N967" s="129"/>
      <c r="O967" s="34"/>
      <c r="P967" s="34"/>
      <c r="Q967" s="34"/>
      <c r="R967" s="34"/>
      <c r="S967" s="34"/>
      <c r="T967" s="34"/>
      <c r="U967" s="34"/>
    </row>
    <row r="968" spans="1:21" outlineLevel="1">
      <c r="A968" s="37"/>
      <c r="B968" s="78">
        <v>117228</v>
      </c>
      <c r="C968" s="58" t="s">
        <v>153</v>
      </c>
      <c r="D968" s="53" t="s">
        <v>246</v>
      </c>
      <c r="E968" s="19">
        <v>624</v>
      </c>
      <c r="F968" s="19"/>
      <c r="G968" s="19"/>
      <c r="H968" s="19"/>
      <c r="I968" s="58"/>
      <c r="J968" s="84"/>
      <c r="K968" s="84"/>
      <c r="L968" s="84"/>
      <c r="M968" s="18"/>
      <c r="N968" s="129"/>
      <c r="O968" s="34"/>
      <c r="P968" s="34"/>
      <c r="Q968" s="34"/>
      <c r="R968" s="34"/>
      <c r="S968" s="34"/>
      <c r="T968" s="34"/>
      <c r="U968" s="34"/>
    </row>
    <row r="969" spans="1:21" outlineLevel="1">
      <c r="A969" s="37"/>
      <c r="B969" s="78">
        <v>117229</v>
      </c>
      <c r="C969" s="58" t="s">
        <v>154</v>
      </c>
      <c r="D969" s="53" t="s">
        <v>246</v>
      </c>
      <c r="E969" s="19">
        <v>580</v>
      </c>
      <c r="F969" s="19"/>
      <c r="G969" s="19"/>
      <c r="H969" s="19"/>
      <c r="I969" s="58"/>
      <c r="J969" s="84"/>
      <c r="K969" s="84"/>
      <c r="L969" s="84"/>
      <c r="M969" s="18"/>
      <c r="N969" s="129"/>
      <c r="O969" s="34"/>
      <c r="P969" s="34"/>
      <c r="Q969" s="34"/>
      <c r="R969" s="34"/>
      <c r="S969" s="34"/>
      <c r="T969" s="34"/>
      <c r="U969" s="34"/>
    </row>
    <row r="970" spans="1:21" outlineLevel="1">
      <c r="A970" s="37"/>
      <c r="B970" s="78">
        <v>117230</v>
      </c>
      <c r="C970" s="58" t="s">
        <v>155</v>
      </c>
      <c r="D970" s="53" t="s">
        <v>246</v>
      </c>
      <c r="E970" s="19">
        <v>734</v>
      </c>
      <c r="F970" s="19"/>
      <c r="G970" s="19"/>
      <c r="H970" s="19"/>
      <c r="I970" s="58"/>
      <c r="J970" s="84"/>
      <c r="K970" s="84"/>
      <c r="L970" s="84"/>
      <c r="M970" s="18"/>
      <c r="N970" s="257"/>
      <c r="O970" s="232"/>
      <c r="P970" s="232"/>
      <c r="Q970" s="232"/>
      <c r="R970" s="232"/>
      <c r="S970" s="232"/>
      <c r="T970" s="232"/>
      <c r="U970" s="232"/>
    </row>
    <row r="971" spans="1:21" outlineLevel="1">
      <c r="A971" s="37"/>
      <c r="B971" s="78">
        <v>139787</v>
      </c>
      <c r="C971" s="207" t="s">
        <v>1241</v>
      </c>
      <c r="D971" s="53" t="s">
        <v>246</v>
      </c>
      <c r="E971" s="19">
        <v>533</v>
      </c>
      <c r="F971" s="19"/>
      <c r="G971" s="19"/>
      <c r="H971" s="19"/>
      <c r="I971" s="58"/>
      <c r="J971" s="84"/>
      <c r="K971" s="84"/>
      <c r="L971" s="84"/>
      <c r="M971" s="18"/>
      <c r="N971" s="64"/>
      <c r="O971" s="64"/>
      <c r="P971" s="64"/>
      <c r="Q971" s="64"/>
      <c r="R971" s="64"/>
      <c r="S971" s="64"/>
      <c r="T971" s="64"/>
      <c r="U971" s="64"/>
    </row>
    <row r="972" spans="1:21" outlineLevel="1">
      <c r="A972" s="37"/>
      <c r="B972" s="78">
        <v>139788</v>
      </c>
      <c r="C972" s="207" t="s">
        <v>635</v>
      </c>
      <c r="D972" s="53" t="s">
        <v>246</v>
      </c>
      <c r="E972" s="19">
        <v>659</v>
      </c>
      <c r="F972" s="19"/>
      <c r="G972" s="19"/>
      <c r="H972" s="19"/>
      <c r="I972" s="58"/>
      <c r="J972" s="84"/>
      <c r="K972" s="84"/>
      <c r="L972" s="84"/>
      <c r="M972" s="18"/>
      <c r="N972" s="64"/>
      <c r="O972" s="64"/>
      <c r="P972" s="64"/>
      <c r="Q972" s="64"/>
      <c r="R972" s="64"/>
      <c r="S972" s="64"/>
      <c r="T972" s="64"/>
      <c r="U972" s="64"/>
    </row>
    <row r="973" spans="1:21" s="64" customFormat="1" outlineLevel="1">
      <c r="A973" s="37"/>
      <c r="B973" s="78">
        <v>139789</v>
      </c>
      <c r="C973" s="207" t="s">
        <v>524</v>
      </c>
      <c r="D973" s="53" t="s">
        <v>246</v>
      </c>
      <c r="E973" s="19">
        <v>72</v>
      </c>
      <c r="F973" s="19"/>
      <c r="G973" s="19"/>
      <c r="H973" s="19"/>
      <c r="I973" s="58"/>
      <c r="J973" s="84"/>
      <c r="K973" s="84"/>
      <c r="L973" s="84"/>
      <c r="M973" s="18"/>
    </row>
    <row r="974" spans="1:21" s="64" customFormat="1" outlineLevel="1">
      <c r="A974" s="37"/>
      <c r="B974" s="252" t="s">
        <v>636</v>
      </c>
      <c r="C974" s="58"/>
      <c r="D974" s="53"/>
      <c r="E974" s="19"/>
      <c r="F974" s="19"/>
      <c r="G974" s="19"/>
      <c r="H974" s="19"/>
      <c r="I974" s="58"/>
      <c r="J974" s="84"/>
      <c r="K974" s="84"/>
      <c r="L974" s="84"/>
      <c r="M974" s="18"/>
    </row>
    <row r="975" spans="1:21" s="64" customFormat="1" outlineLevel="1">
      <c r="A975" s="37"/>
      <c r="B975" s="78">
        <v>139790</v>
      </c>
      <c r="C975" s="207" t="s">
        <v>1242</v>
      </c>
      <c r="D975" s="53" t="s">
        <v>246</v>
      </c>
      <c r="E975" s="19">
        <v>676.6603593750001</v>
      </c>
      <c r="F975" s="19"/>
      <c r="G975" s="19"/>
      <c r="H975" s="19"/>
      <c r="I975" s="58"/>
      <c r="J975" s="84"/>
      <c r="K975" s="84"/>
      <c r="L975" s="84"/>
      <c r="M975" s="18"/>
    </row>
    <row r="976" spans="1:21" s="64" customFormat="1" outlineLevel="1">
      <c r="A976" s="37"/>
      <c r="B976" s="78">
        <v>139791</v>
      </c>
      <c r="C976" s="207" t="s">
        <v>1243</v>
      </c>
      <c r="D976" s="53" t="s">
        <v>246</v>
      </c>
      <c r="E976" s="19">
        <v>821.08589062500005</v>
      </c>
      <c r="F976" s="19"/>
      <c r="G976" s="19"/>
      <c r="H976" s="19"/>
      <c r="I976" s="58"/>
      <c r="J976" s="84"/>
      <c r="K976" s="84"/>
      <c r="L976" s="84"/>
      <c r="M976" s="18"/>
    </row>
    <row r="977" spans="1:14" s="64" customFormat="1" outlineLevel="1">
      <c r="A977" s="37"/>
      <c r="B977" s="78">
        <v>139792</v>
      </c>
      <c r="C977" s="58" t="s">
        <v>637</v>
      </c>
      <c r="D977" s="53" t="s">
        <v>246</v>
      </c>
      <c r="E977" s="19">
        <v>845.1568125</v>
      </c>
      <c r="F977" s="19"/>
      <c r="G977" s="19"/>
      <c r="H977" s="19"/>
      <c r="I977" s="58"/>
      <c r="J977" s="84"/>
      <c r="K977" s="84"/>
      <c r="L977" s="84"/>
      <c r="M977" s="18"/>
    </row>
    <row r="978" spans="1:14" s="64" customFormat="1" outlineLevel="1">
      <c r="A978" s="37"/>
      <c r="B978" s="78">
        <v>139793</v>
      </c>
      <c r="C978" s="207" t="s">
        <v>638</v>
      </c>
      <c r="D978" s="53" t="s">
        <v>246</v>
      </c>
      <c r="E978" s="19">
        <v>989.58234375000018</v>
      </c>
      <c r="F978" s="19"/>
      <c r="G978" s="19"/>
      <c r="H978" s="19"/>
      <c r="I978" s="58"/>
      <c r="J978" s="84"/>
      <c r="K978" s="84"/>
      <c r="L978" s="84"/>
      <c r="M978" s="18"/>
    </row>
    <row r="979" spans="1:14" s="64" customFormat="1" outlineLevel="1">
      <c r="A979" s="37"/>
      <c r="B979" s="78">
        <v>139794</v>
      </c>
      <c r="C979" s="207" t="s">
        <v>1244</v>
      </c>
      <c r="D979" s="53" t="s">
        <v>246</v>
      </c>
      <c r="E979" s="19">
        <v>869.22773437499984</v>
      </c>
      <c r="F979" s="19"/>
      <c r="G979" s="19"/>
      <c r="H979" s="19"/>
      <c r="I979" s="58"/>
      <c r="J979" s="84"/>
      <c r="K979" s="84"/>
      <c r="L979" s="84"/>
      <c r="M979" s="18"/>
    </row>
    <row r="980" spans="1:14" s="64" customFormat="1" outlineLevel="1">
      <c r="A980" s="37"/>
      <c r="B980" s="78">
        <v>139795</v>
      </c>
      <c r="C980" s="207" t="s">
        <v>639</v>
      </c>
      <c r="D980" s="53" t="s">
        <v>246</v>
      </c>
      <c r="E980" s="19">
        <v>1037.7241875</v>
      </c>
      <c r="F980" s="19"/>
      <c r="G980" s="19"/>
      <c r="H980" s="19"/>
      <c r="I980" s="58"/>
      <c r="J980" s="84"/>
      <c r="K980" s="84"/>
      <c r="L980" s="84"/>
      <c r="M980" s="18"/>
    </row>
    <row r="981" spans="1:14" s="64" customFormat="1">
      <c r="A981" s="37"/>
      <c r="B981" s="235" t="s">
        <v>525</v>
      </c>
      <c r="C981" s="261"/>
      <c r="D981" s="53"/>
      <c r="E981" s="19"/>
      <c r="F981" s="19"/>
      <c r="G981" s="19"/>
      <c r="H981" s="19"/>
      <c r="I981" s="58"/>
      <c r="J981" s="84"/>
      <c r="K981" s="84"/>
      <c r="L981" s="84"/>
      <c r="M981" s="18"/>
    </row>
    <row r="982" spans="1:14" s="64" customFormat="1" outlineLevel="1">
      <c r="A982" s="37"/>
      <c r="B982" s="78">
        <v>125900</v>
      </c>
      <c r="C982" s="58" t="s">
        <v>526</v>
      </c>
      <c r="D982" s="673" t="s">
        <v>246</v>
      </c>
      <c r="E982" s="19">
        <v>525</v>
      </c>
      <c r="F982" s="19"/>
      <c r="G982" s="19"/>
      <c r="H982" s="19"/>
      <c r="I982" s="58"/>
      <c r="J982" s="84"/>
      <c r="K982" s="84"/>
      <c r="L982" s="84"/>
      <c r="M982" s="18"/>
    </row>
    <row r="983" spans="1:14" s="64" customFormat="1" outlineLevel="1">
      <c r="A983" s="37"/>
      <c r="B983" s="78">
        <v>125901</v>
      </c>
      <c r="C983" s="207" t="s">
        <v>527</v>
      </c>
      <c r="D983" s="673" t="s">
        <v>246</v>
      </c>
      <c r="E983" s="19">
        <v>635</v>
      </c>
      <c r="F983" s="19"/>
      <c r="G983" s="19"/>
      <c r="H983" s="19"/>
      <c r="I983" s="58"/>
      <c r="J983" s="84"/>
      <c r="K983" s="84"/>
      <c r="L983" s="84"/>
      <c r="M983" s="18"/>
    </row>
    <row r="984" spans="1:14" s="64" customFormat="1" outlineLevel="1">
      <c r="A984" s="37"/>
      <c r="B984" s="78">
        <v>125902</v>
      </c>
      <c r="C984" s="58" t="s">
        <v>528</v>
      </c>
      <c r="D984" s="673" t="s">
        <v>246</v>
      </c>
      <c r="E984" s="19">
        <v>562</v>
      </c>
      <c r="F984" s="19"/>
      <c r="G984" s="19"/>
      <c r="H984" s="19"/>
      <c r="I984" s="58"/>
      <c r="J984" s="84"/>
      <c r="K984" s="84"/>
      <c r="L984" s="84"/>
      <c r="M984" s="18"/>
    </row>
    <row r="985" spans="1:14" s="64" customFormat="1" outlineLevel="1">
      <c r="A985" s="37"/>
      <c r="B985" s="78">
        <v>125903</v>
      </c>
      <c r="C985" s="58" t="s">
        <v>529</v>
      </c>
      <c r="D985" s="673" t="s">
        <v>246</v>
      </c>
      <c r="E985" s="19">
        <v>573</v>
      </c>
      <c r="F985" s="19"/>
      <c r="G985" s="19"/>
      <c r="H985" s="19"/>
      <c r="I985" s="58"/>
      <c r="J985" s="84"/>
      <c r="K985" s="84"/>
      <c r="L985" s="84"/>
      <c r="M985" s="18"/>
    </row>
    <row r="986" spans="1:14" ht="18">
      <c r="A986" s="37"/>
      <c r="B986" s="349" t="s">
        <v>871</v>
      </c>
      <c r="C986" s="252"/>
      <c r="D986" s="252"/>
      <c r="E986" s="19"/>
      <c r="F986" s="19"/>
      <c r="G986" s="19"/>
      <c r="H986" s="19"/>
      <c r="I986" s="58"/>
      <c r="J986" s="131"/>
      <c r="K986" s="84"/>
      <c r="L986" s="84"/>
      <c r="M986" s="18"/>
      <c r="N986" s="129"/>
    </row>
    <row r="987" spans="1:14">
      <c r="A987" s="37"/>
      <c r="B987" s="252" t="s">
        <v>134</v>
      </c>
      <c r="C987" s="252"/>
      <c r="D987" s="252"/>
      <c r="E987" s="19"/>
      <c r="F987" s="19"/>
      <c r="G987" s="19"/>
      <c r="H987" s="19"/>
      <c r="I987" s="58"/>
      <c r="J987" s="131"/>
      <c r="K987" s="84"/>
      <c r="L987" s="84"/>
      <c r="M987" s="18"/>
      <c r="N987" s="129"/>
    </row>
    <row r="988" spans="1:14" outlineLevel="1">
      <c r="A988" s="37"/>
      <c r="B988" s="78">
        <v>115142</v>
      </c>
      <c r="C988" s="128" t="s">
        <v>259</v>
      </c>
      <c r="D988" s="53" t="s">
        <v>246</v>
      </c>
      <c r="E988" s="19">
        <v>80</v>
      </c>
      <c r="F988" s="19"/>
      <c r="G988" s="19"/>
      <c r="H988" s="19"/>
      <c r="I988" s="58"/>
      <c r="J988" s="131"/>
      <c r="K988" s="84"/>
      <c r="L988" s="84"/>
      <c r="M988" s="346"/>
      <c r="N988" s="129"/>
    </row>
    <row r="989" spans="1:14" outlineLevel="1">
      <c r="A989" s="37"/>
      <c r="B989" s="78">
        <v>109199</v>
      </c>
      <c r="C989" s="79" t="s">
        <v>262</v>
      </c>
      <c r="D989" s="53" t="s">
        <v>246</v>
      </c>
      <c r="E989" s="19">
        <v>140.17000000000002</v>
      </c>
      <c r="F989" s="19"/>
      <c r="G989" s="19"/>
      <c r="H989" s="19"/>
      <c r="I989" s="58"/>
      <c r="J989" s="84"/>
      <c r="K989" s="84"/>
      <c r="L989" s="84"/>
      <c r="M989" s="18"/>
      <c r="N989" s="129"/>
    </row>
    <row r="990" spans="1:14" outlineLevel="1">
      <c r="A990" s="37"/>
      <c r="B990" s="78">
        <v>109200</v>
      </c>
      <c r="C990" s="79" t="s">
        <v>870</v>
      </c>
      <c r="D990" s="53" t="s">
        <v>246</v>
      </c>
      <c r="E990" s="19">
        <v>133.75</v>
      </c>
      <c r="F990" s="19"/>
      <c r="G990" s="19"/>
      <c r="H990" s="19"/>
      <c r="I990" s="58"/>
      <c r="J990" s="84"/>
      <c r="K990" s="84"/>
      <c r="L990" s="84"/>
      <c r="M990" s="18"/>
      <c r="N990" s="129"/>
    </row>
    <row r="991" spans="1:14" outlineLevel="1">
      <c r="A991" s="37"/>
      <c r="B991" s="78">
        <v>109197</v>
      </c>
      <c r="C991" s="79" t="s">
        <v>357</v>
      </c>
      <c r="D991" s="53" t="s">
        <v>246</v>
      </c>
      <c r="E991" s="19">
        <v>143.11250000000001</v>
      </c>
      <c r="F991" s="19"/>
      <c r="G991" s="19"/>
      <c r="H991" s="19"/>
      <c r="I991" s="58"/>
      <c r="J991" s="84"/>
      <c r="K991" s="84"/>
      <c r="L991" s="84"/>
      <c r="M991" s="18"/>
      <c r="N991" s="129"/>
    </row>
    <row r="992" spans="1:14" outlineLevel="1">
      <c r="A992" s="37"/>
      <c r="B992" s="78">
        <v>112208</v>
      </c>
      <c r="C992" s="79" t="s">
        <v>263</v>
      </c>
      <c r="D992" s="53" t="s">
        <v>246</v>
      </c>
      <c r="E992" s="19">
        <v>146</v>
      </c>
      <c r="F992" s="19"/>
      <c r="G992" s="19"/>
      <c r="H992" s="19"/>
      <c r="I992" s="58"/>
      <c r="J992" s="84"/>
      <c r="K992" s="84"/>
      <c r="L992" s="84"/>
      <c r="M992" s="18"/>
      <c r="N992" s="129"/>
    </row>
    <row r="993" spans="1:14" outlineLevel="1">
      <c r="A993" s="37"/>
      <c r="B993" s="78">
        <v>99152</v>
      </c>
      <c r="C993" s="79" t="s">
        <v>264</v>
      </c>
      <c r="D993" s="53" t="s">
        <v>246</v>
      </c>
      <c r="E993" s="19">
        <v>165</v>
      </c>
      <c r="F993" s="19"/>
      <c r="G993" s="19"/>
      <c r="H993" s="19"/>
      <c r="I993" s="58"/>
      <c r="J993" s="75"/>
      <c r="K993" s="84"/>
      <c r="L993" s="84"/>
      <c r="M993" s="18"/>
      <c r="N993" s="129"/>
    </row>
    <row r="994" spans="1:14" outlineLevel="1">
      <c r="A994" s="37"/>
      <c r="B994" s="252" t="s">
        <v>842</v>
      </c>
      <c r="C994" s="128"/>
      <c r="D994" s="689"/>
      <c r="E994" s="19"/>
      <c r="F994" s="19"/>
      <c r="G994" s="19"/>
      <c r="H994" s="19"/>
      <c r="I994" s="58"/>
      <c r="J994" s="131"/>
      <c r="K994" s="84"/>
      <c r="L994" s="84"/>
      <c r="M994" s="346"/>
      <c r="N994" s="129"/>
    </row>
    <row r="995" spans="1:14" outlineLevel="1">
      <c r="A995" s="37"/>
      <c r="B995" s="78">
        <v>130498</v>
      </c>
      <c r="C995" s="113" t="s">
        <v>690</v>
      </c>
      <c r="D995" s="53" t="s">
        <v>246</v>
      </c>
      <c r="E995" s="19">
        <v>31</v>
      </c>
      <c r="F995" s="19"/>
      <c r="G995" s="19"/>
      <c r="H995" s="19"/>
      <c r="I995" s="58"/>
      <c r="J995" s="75"/>
      <c r="K995" s="75"/>
      <c r="L995" s="75"/>
      <c r="M995" s="18"/>
      <c r="N995" s="129"/>
    </row>
    <row r="996" spans="1:14" outlineLevel="1">
      <c r="A996" s="37"/>
      <c r="B996" s="78">
        <v>139797</v>
      </c>
      <c r="C996" s="113" t="s">
        <v>692</v>
      </c>
      <c r="D996" s="53" t="s">
        <v>246</v>
      </c>
      <c r="E996" s="19">
        <v>31</v>
      </c>
      <c r="F996" s="19"/>
      <c r="G996" s="19"/>
      <c r="H996" s="19"/>
      <c r="I996" s="58"/>
      <c r="J996" s="75"/>
      <c r="K996" s="75"/>
      <c r="L996" s="75"/>
      <c r="M996" s="18"/>
      <c r="N996" s="129"/>
    </row>
    <row r="997" spans="1:14" outlineLevel="1">
      <c r="A997" s="37"/>
      <c r="B997" s="78">
        <v>130499</v>
      </c>
      <c r="C997" s="113" t="s">
        <v>689</v>
      </c>
      <c r="D997" s="53" t="s">
        <v>246</v>
      </c>
      <c r="E997" s="19">
        <v>32</v>
      </c>
      <c r="F997" s="19"/>
      <c r="G997" s="19"/>
      <c r="H997" s="19"/>
      <c r="I997" s="58"/>
      <c r="J997" s="75"/>
      <c r="K997" s="75"/>
      <c r="L997" s="75"/>
      <c r="M997" s="18"/>
      <c r="N997" s="129"/>
    </row>
    <row r="998" spans="1:14" outlineLevel="1">
      <c r="A998" s="37"/>
      <c r="B998" s="78">
        <v>131556</v>
      </c>
      <c r="C998" s="113" t="s">
        <v>691</v>
      </c>
      <c r="D998" s="53" t="s">
        <v>246</v>
      </c>
      <c r="E998" s="19">
        <v>32</v>
      </c>
      <c r="F998" s="19"/>
      <c r="G998" s="19"/>
      <c r="H998" s="19"/>
      <c r="I998" s="58"/>
      <c r="J998" s="75"/>
      <c r="K998" s="84"/>
      <c r="L998" s="84"/>
      <c r="M998" s="18"/>
      <c r="N998" s="129"/>
    </row>
    <row r="999" spans="1:14" outlineLevel="1">
      <c r="A999" s="37"/>
      <c r="B999" s="78">
        <v>131050</v>
      </c>
      <c r="C999" s="113" t="s">
        <v>702</v>
      </c>
      <c r="D999" s="53" t="s">
        <v>246</v>
      </c>
      <c r="E999" s="19">
        <v>42</v>
      </c>
      <c r="F999" s="19"/>
      <c r="G999" s="19"/>
      <c r="H999" s="19"/>
      <c r="I999" s="58"/>
      <c r="J999" s="75"/>
      <c r="K999" s="84"/>
      <c r="L999" s="84"/>
      <c r="M999" s="18"/>
      <c r="N999" s="129"/>
    </row>
    <row r="1000" spans="1:14" outlineLevel="1">
      <c r="A1000" s="37"/>
      <c r="B1000" s="78">
        <v>132722</v>
      </c>
      <c r="C1000" s="113" t="s">
        <v>704</v>
      </c>
      <c r="D1000" s="53" t="s">
        <v>246</v>
      </c>
      <c r="E1000" s="19">
        <v>42</v>
      </c>
      <c r="F1000" s="19"/>
      <c r="G1000" s="19"/>
      <c r="H1000" s="19"/>
      <c r="I1000" s="58"/>
      <c r="J1000" s="75"/>
      <c r="K1000" s="84"/>
      <c r="L1000" s="84"/>
      <c r="M1000" s="18"/>
      <c r="N1000" s="129"/>
    </row>
    <row r="1001" spans="1:14" outlineLevel="1">
      <c r="A1001" s="37"/>
      <c r="B1001" s="78">
        <v>139796</v>
      </c>
      <c r="C1001" s="113" t="s">
        <v>701</v>
      </c>
      <c r="D1001" s="53" t="s">
        <v>246</v>
      </c>
      <c r="E1001" s="19">
        <v>45</v>
      </c>
      <c r="F1001" s="19"/>
      <c r="G1001" s="19"/>
      <c r="H1001" s="19"/>
      <c r="I1001" s="58"/>
      <c r="J1001" s="75"/>
      <c r="K1001" s="84"/>
      <c r="L1001" s="84"/>
      <c r="M1001" s="18"/>
      <c r="N1001" s="129"/>
    </row>
    <row r="1002" spans="1:14" outlineLevel="1">
      <c r="A1002" s="37"/>
      <c r="B1002" s="78">
        <v>137273</v>
      </c>
      <c r="C1002" s="113" t="s">
        <v>703</v>
      </c>
      <c r="D1002" s="53" t="s">
        <v>246</v>
      </c>
      <c r="E1002" s="19">
        <v>45</v>
      </c>
      <c r="F1002" s="19"/>
      <c r="G1002" s="19"/>
      <c r="H1002" s="19"/>
      <c r="I1002" s="58"/>
      <c r="J1002" s="75"/>
      <c r="K1002" s="84"/>
      <c r="L1002" s="84"/>
      <c r="M1002" s="18"/>
      <c r="N1002" s="129"/>
    </row>
    <row r="1003" spans="1:14" outlineLevel="1">
      <c r="A1003" s="37"/>
      <c r="B1003" s="78">
        <v>139799</v>
      </c>
      <c r="C1003" s="79" t="s">
        <v>712</v>
      </c>
      <c r="D1003" s="53" t="s">
        <v>246</v>
      </c>
      <c r="E1003" s="19">
        <v>62</v>
      </c>
      <c r="F1003" s="19"/>
      <c r="G1003" s="19"/>
      <c r="H1003" s="19"/>
      <c r="I1003" s="58"/>
      <c r="J1003" s="75"/>
      <c r="K1003" s="84"/>
      <c r="L1003" s="84"/>
      <c r="M1003" s="18"/>
      <c r="N1003" s="129"/>
    </row>
    <row r="1004" spans="1:14" outlineLevel="1">
      <c r="A1004" s="37"/>
      <c r="B1004" s="78">
        <v>131543</v>
      </c>
      <c r="C1004" s="79" t="s">
        <v>714</v>
      </c>
      <c r="D1004" s="53" t="s">
        <v>246</v>
      </c>
      <c r="E1004" s="19">
        <v>62</v>
      </c>
      <c r="F1004" s="19"/>
      <c r="G1004" s="19"/>
      <c r="H1004" s="19"/>
      <c r="I1004" s="58"/>
      <c r="J1004" s="75"/>
      <c r="K1004" s="84"/>
      <c r="L1004" s="84"/>
      <c r="M1004" s="18"/>
      <c r="N1004" s="129"/>
    </row>
    <row r="1005" spans="1:14" outlineLevel="1">
      <c r="A1005" s="37"/>
      <c r="B1005" s="78">
        <v>139798</v>
      </c>
      <c r="C1005" s="79" t="s">
        <v>711</v>
      </c>
      <c r="D1005" s="53" t="s">
        <v>246</v>
      </c>
      <c r="E1005" s="19">
        <v>63</v>
      </c>
      <c r="F1005" s="19"/>
      <c r="G1005" s="19"/>
      <c r="H1005" s="19"/>
      <c r="I1005" s="58"/>
      <c r="J1005" s="75"/>
      <c r="K1005" s="84"/>
      <c r="L1005" s="84"/>
      <c r="M1005" s="18"/>
      <c r="N1005" s="129"/>
    </row>
    <row r="1006" spans="1:14" outlineLevel="1">
      <c r="A1006" s="37"/>
      <c r="B1006" s="78">
        <v>139800</v>
      </c>
      <c r="C1006" s="79" t="s">
        <v>713</v>
      </c>
      <c r="D1006" s="53" t="s">
        <v>246</v>
      </c>
      <c r="E1006" s="19">
        <v>63</v>
      </c>
      <c r="F1006" s="19"/>
      <c r="G1006" s="19"/>
      <c r="H1006" s="19"/>
      <c r="I1006" s="58"/>
      <c r="J1006" s="75"/>
      <c r="K1006" s="84"/>
      <c r="L1006" s="84"/>
      <c r="M1006" s="18"/>
      <c r="N1006" s="129"/>
    </row>
    <row r="1007" spans="1:14" outlineLevel="1">
      <c r="A1007" s="37"/>
      <c r="B1007" s="78">
        <v>139802</v>
      </c>
      <c r="C1007" s="113" t="s">
        <v>695</v>
      </c>
      <c r="D1007" s="53" t="s">
        <v>246</v>
      </c>
      <c r="E1007" s="19">
        <v>69</v>
      </c>
      <c r="F1007" s="19"/>
      <c r="G1007" s="19"/>
      <c r="H1007" s="19"/>
      <c r="I1007" s="58"/>
      <c r="J1007" s="75"/>
      <c r="K1007" s="84"/>
      <c r="L1007" s="84"/>
      <c r="M1007" s="18"/>
      <c r="N1007" s="129"/>
    </row>
    <row r="1008" spans="1:14" outlineLevel="1">
      <c r="A1008" s="37"/>
      <c r="B1008" s="78">
        <v>139803</v>
      </c>
      <c r="C1008" s="216" t="s">
        <v>697</v>
      </c>
      <c r="D1008" s="53" t="s">
        <v>246</v>
      </c>
      <c r="E1008" s="19">
        <v>69</v>
      </c>
      <c r="F1008" s="19"/>
      <c r="G1008" s="19"/>
      <c r="H1008" s="19"/>
      <c r="I1008" s="58"/>
      <c r="J1008" s="75"/>
      <c r="K1008" s="84"/>
      <c r="L1008" s="84"/>
      <c r="M1008" s="18"/>
      <c r="N1008" s="129"/>
    </row>
    <row r="1009" spans="1:14" outlineLevel="1">
      <c r="A1009" s="37"/>
      <c r="B1009" s="78">
        <v>139804</v>
      </c>
      <c r="C1009" s="113" t="s">
        <v>694</v>
      </c>
      <c r="D1009" s="53" t="s">
        <v>246</v>
      </c>
      <c r="E1009" s="19">
        <v>70</v>
      </c>
      <c r="F1009" s="19"/>
      <c r="G1009" s="19"/>
      <c r="H1009" s="19"/>
      <c r="I1009" s="58"/>
      <c r="J1009" s="75"/>
      <c r="K1009" s="84"/>
      <c r="L1009" s="84"/>
      <c r="M1009" s="18"/>
      <c r="N1009" s="129"/>
    </row>
    <row r="1010" spans="1:14" outlineLevel="1">
      <c r="A1010" s="37"/>
      <c r="B1010" s="78">
        <v>139805</v>
      </c>
      <c r="C1010" s="113" t="s">
        <v>696</v>
      </c>
      <c r="D1010" s="53" t="s">
        <v>246</v>
      </c>
      <c r="E1010" s="19">
        <v>70</v>
      </c>
      <c r="F1010" s="19"/>
      <c r="G1010" s="19"/>
      <c r="H1010" s="19"/>
      <c r="I1010" s="58"/>
      <c r="J1010" s="75"/>
      <c r="K1010" s="84"/>
      <c r="L1010" s="84"/>
      <c r="M1010" s="18"/>
      <c r="N1010" s="129"/>
    </row>
    <row r="1011" spans="1:14" outlineLevel="1">
      <c r="A1011" s="37"/>
      <c r="B1011" s="78">
        <v>139807</v>
      </c>
      <c r="C1011" s="79" t="s">
        <v>718</v>
      </c>
      <c r="D1011" s="53" t="s">
        <v>246</v>
      </c>
      <c r="E1011" s="19">
        <v>74</v>
      </c>
      <c r="F1011" s="19"/>
      <c r="G1011" s="19"/>
      <c r="H1011" s="19"/>
      <c r="I1011" s="58"/>
      <c r="J1011" s="75"/>
      <c r="K1011" s="84"/>
      <c r="L1011" s="84"/>
      <c r="M1011" s="18"/>
      <c r="N1011" s="129"/>
    </row>
    <row r="1012" spans="1:14" outlineLevel="1">
      <c r="A1012" s="37"/>
      <c r="B1012" s="78">
        <v>139808</v>
      </c>
      <c r="C1012" s="79" t="s">
        <v>720</v>
      </c>
      <c r="D1012" s="53" t="s">
        <v>246</v>
      </c>
      <c r="E1012" s="19">
        <v>74</v>
      </c>
      <c r="F1012" s="19"/>
      <c r="G1012" s="19"/>
      <c r="H1012" s="19"/>
      <c r="I1012" s="58"/>
      <c r="J1012" s="75"/>
      <c r="K1012" s="84"/>
      <c r="L1012" s="84"/>
      <c r="M1012" s="18"/>
      <c r="N1012" s="129"/>
    </row>
    <row r="1013" spans="1:14" outlineLevel="1">
      <c r="A1013" s="37"/>
      <c r="B1013" s="78">
        <v>139809</v>
      </c>
      <c r="C1013" s="79" t="s">
        <v>717</v>
      </c>
      <c r="D1013" s="53" t="s">
        <v>246</v>
      </c>
      <c r="E1013" s="19">
        <v>76</v>
      </c>
      <c r="F1013" s="19"/>
      <c r="G1013" s="19"/>
      <c r="H1013" s="19"/>
      <c r="I1013" s="58"/>
      <c r="J1013" s="75"/>
      <c r="K1013" s="84"/>
      <c r="L1013" s="84"/>
      <c r="M1013" s="18"/>
      <c r="N1013" s="129"/>
    </row>
    <row r="1014" spans="1:14" outlineLevel="1">
      <c r="A1014" s="37"/>
      <c r="B1014" s="78">
        <v>139810</v>
      </c>
      <c r="C1014" s="79" t="s">
        <v>719</v>
      </c>
      <c r="D1014" s="53" t="s">
        <v>246</v>
      </c>
      <c r="E1014" s="19">
        <v>76</v>
      </c>
      <c r="F1014" s="19"/>
      <c r="G1014" s="19"/>
      <c r="H1014" s="19"/>
      <c r="I1014" s="58"/>
      <c r="J1014" s="75"/>
      <c r="K1014" s="84"/>
      <c r="L1014" s="84"/>
      <c r="M1014" s="18"/>
      <c r="N1014" s="129"/>
    </row>
    <row r="1015" spans="1:14" outlineLevel="1">
      <c r="A1015" s="37"/>
      <c r="B1015" s="78">
        <v>139812</v>
      </c>
      <c r="C1015" s="79" t="s">
        <v>706</v>
      </c>
      <c r="D1015" s="53" t="s">
        <v>246</v>
      </c>
      <c r="E1015" s="19">
        <v>99</v>
      </c>
      <c r="F1015" s="19"/>
      <c r="G1015" s="19"/>
      <c r="H1015" s="19"/>
      <c r="I1015" s="58"/>
      <c r="J1015" s="75"/>
      <c r="K1015" s="84"/>
      <c r="L1015" s="84"/>
      <c r="M1015" s="18"/>
      <c r="N1015" s="129"/>
    </row>
    <row r="1016" spans="1:14" outlineLevel="1">
      <c r="A1016" s="37"/>
      <c r="B1016" s="78">
        <v>139813</v>
      </c>
      <c r="C1016" s="79" t="s">
        <v>708</v>
      </c>
      <c r="D1016" s="53" t="s">
        <v>246</v>
      </c>
      <c r="E1016" s="19">
        <v>99</v>
      </c>
      <c r="F1016" s="19"/>
      <c r="G1016" s="19"/>
      <c r="H1016" s="19"/>
      <c r="I1016" s="58"/>
      <c r="J1016" s="75"/>
      <c r="K1016" s="84"/>
      <c r="L1016" s="84"/>
      <c r="M1016" s="18"/>
      <c r="N1016" s="129"/>
    </row>
    <row r="1017" spans="1:14" outlineLevel="1">
      <c r="A1017" s="37"/>
      <c r="B1017" s="78">
        <v>139814</v>
      </c>
      <c r="C1017" s="79" t="s">
        <v>705</v>
      </c>
      <c r="D1017" s="53" t="s">
        <v>246</v>
      </c>
      <c r="E1017" s="19">
        <v>100</v>
      </c>
      <c r="F1017" s="19"/>
      <c r="G1017" s="19"/>
      <c r="H1017" s="19"/>
      <c r="I1017" s="58"/>
      <c r="J1017" s="75"/>
      <c r="K1017" s="84"/>
      <c r="L1017" s="84"/>
      <c r="M1017" s="18"/>
      <c r="N1017" s="129"/>
    </row>
    <row r="1018" spans="1:14" outlineLevel="1">
      <c r="A1018" s="37"/>
      <c r="B1018" s="78">
        <v>139815</v>
      </c>
      <c r="C1018" s="79" t="s">
        <v>707</v>
      </c>
      <c r="D1018" s="53" t="s">
        <v>246</v>
      </c>
      <c r="E1018" s="19">
        <v>100</v>
      </c>
      <c r="F1018" s="19"/>
      <c r="G1018" s="19"/>
      <c r="H1018" s="19"/>
      <c r="I1018" s="58"/>
      <c r="J1018" s="75"/>
      <c r="K1018" s="84"/>
      <c r="L1018" s="84"/>
      <c r="M1018" s="18"/>
      <c r="N1018" s="129"/>
    </row>
    <row r="1019" spans="1:14" outlineLevel="1">
      <c r="A1019" s="37"/>
      <c r="B1019" s="78">
        <v>130500</v>
      </c>
      <c r="C1019" s="113" t="s">
        <v>693</v>
      </c>
      <c r="D1019" s="53" t="s">
        <v>246</v>
      </c>
      <c r="E1019" s="19">
        <v>11</v>
      </c>
      <c r="F1019" s="19"/>
      <c r="G1019" s="19"/>
      <c r="H1019" s="19"/>
      <c r="I1019" s="58"/>
      <c r="J1019" s="75"/>
      <c r="K1019" s="75"/>
      <c r="L1019" s="75"/>
      <c r="M1019" s="18"/>
      <c r="N1019" s="129"/>
    </row>
    <row r="1020" spans="1:14" outlineLevel="1">
      <c r="A1020" s="37"/>
      <c r="B1020" s="78">
        <v>131053</v>
      </c>
      <c r="C1020" s="113" t="s">
        <v>698</v>
      </c>
      <c r="D1020" s="53" t="s">
        <v>246</v>
      </c>
      <c r="E1020" s="19">
        <v>12</v>
      </c>
      <c r="F1020" s="19"/>
      <c r="G1020" s="19"/>
      <c r="H1020" s="19"/>
      <c r="I1020" s="58"/>
      <c r="J1020" s="75"/>
      <c r="K1020" s="75"/>
      <c r="L1020" s="75"/>
      <c r="M1020" s="18"/>
      <c r="N1020" s="129"/>
    </row>
    <row r="1021" spans="1:14" outlineLevel="1">
      <c r="A1021" s="37"/>
      <c r="B1021" s="78">
        <v>131049</v>
      </c>
      <c r="C1021" s="113" t="s">
        <v>699</v>
      </c>
      <c r="D1021" s="53" t="s">
        <v>246</v>
      </c>
      <c r="E1021" s="19">
        <v>12</v>
      </c>
      <c r="F1021" s="19"/>
      <c r="G1021" s="19"/>
      <c r="H1021" s="19"/>
      <c r="I1021" s="58"/>
      <c r="J1021" s="75"/>
      <c r="K1021" s="75"/>
      <c r="L1021" s="75"/>
      <c r="M1021" s="18"/>
      <c r="N1021" s="129"/>
    </row>
    <row r="1022" spans="1:14" outlineLevel="1">
      <c r="A1022" s="37"/>
      <c r="B1022" s="78">
        <v>139816</v>
      </c>
      <c r="C1022" s="79" t="s">
        <v>709</v>
      </c>
      <c r="D1022" s="53" t="s">
        <v>246</v>
      </c>
      <c r="E1022" s="19">
        <v>12</v>
      </c>
      <c r="F1022" s="19"/>
      <c r="G1022" s="19"/>
      <c r="H1022" s="19"/>
      <c r="I1022" s="58"/>
      <c r="J1022" s="75"/>
      <c r="K1022" s="75"/>
      <c r="L1022" s="75"/>
      <c r="M1022" s="18"/>
      <c r="N1022" s="129"/>
    </row>
    <row r="1023" spans="1:14" outlineLevel="1">
      <c r="A1023" s="37"/>
      <c r="B1023" s="78">
        <v>139817</v>
      </c>
      <c r="C1023" s="79" t="s">
        <v>710</v>
      </c>
      <c r="D1023" s="53" t="s">
        <v>246</v>
      </c>
      <c r="E1023" s="19">
        <v>12</v>
      </c>
      <c r="F1023" s="19"/>
      <c r="G1023" s="19"/>
      <c r="H1023" s="19"/>
      <c r="I1023" s="58"/>
      <c r="J1023" s="75"/>
      <c r="K1023" s="75"/>
      <c r="L1023" s="75"/>
      <c r="M1023" s="18"/>
      <c r="N1023" s="129"/>
    </row>
    <row r="1024" spans="1:14" outlineLevel="1">
      <c r="A1024" s="37"/>
      <c r="B1024" s="78">
        <v>139818</v>
      </c>
      <c r="C1024" s="79" t="s">
        <v>715</v>
      </c>
      <c r="D1024" s="53" t="s">
        <v>246</v>
      </c>
      <c r="E1024" s="19">
        <v>15</v>
      </c>
      <c r="F1024" s="19"/>
      <c r="G1024" s="19"/>
      <c r="H1024" s="19"/>
      <c r="I1024" s="58"/>
      <c r="J1024" s="75"/>
      <c r="K1024" s="75"/>
      <c r="L1024" s="75"/>
      <c r="M1024" s="18"/>
      <c r="N1024" s="129"/>
    </row>
    <row r="1025" spans="1:14" outlineLevel="1">
      <c r="A1025" s="37"/>
      <c r="B1025" s="78">
        <v>139819</v>
      </c>
      <c r="C1025" s="79" t="s">
        <v>716</v>
      </c>
      <c r="D1025" s="53" t="s">
        <v>246</v>
      </c>
      <c r="E1025" s="19">
        <v>15</v>
      </c>
      <c r="F1025" s="19"/>
      <c r="G1025" s="19"/>
      <c r="H1025" s="19"/>
      <c r="I1025" s="58"/>
      <c r="J1025" s="75"/>
      <c r="K1025" s="75"/>
      <c r="L1025" s="75"/>
      <c r="M1025" s="18"/>
      <c r="N1025" s="129"/>
    </row>
    <row r="1026" spans="1:14" outlineLevel="1">
      <c r="A1026" s="37"/>
      <c r="B1026" s="252" t="s">
        <v>836</v>
      </c>
      <c r="C1026" s="128"/>
      <c r="D1026" s="689"/>
      <c r="E1026" s="19"/>
      <c r="F1026" s="19"/>
      <c r="G1026" s="19"/>
      <c r="H1026" s="19"/>
      <c r="I1026" s="58"/>
      <c r="J1026" s="131"/>
      <c r="K1026" s="84"/>
      <c r="L1026" s="84"/>
      <c r="M1026" s="346"/>
      <c r="N1026" s="129"/>
    </row>
    <row r="1027" spans="1:14" outlineLevel="1">
      <c r="A1027" s="37"/>
      <c r="B1027" s="78">
        <v>139820</v>
      </c>
      <c r="C1027" s="128" t="s">
        <v>1009</v>
      </c>
      <c r="D1027" s="53" t="s">
        <v>329</v>
      </c>
      <c r="E1027" s="19">
        <v>2100</v>
      </c>
      <c r="F1027" s="19"/>
      <c r="G1027" s="19"/>
      <c r="H1027" s="19"/>
      <c r="I1027" s="58"/>
      <c r="J1027" s="131"/>
      <c r="K1027" s="84"/>
      <c r="L1027" s="84"/>
      <c r="M1027" s="346"/>
      <c r="N1027" s="536"/>
    </row>
    <row r="1028" spans="1:14">
      <c r="A1028" s="37"/>
      <c r="B1028" s="78">
        <v>134291</v>
      </c>
      <c r="C1028" s="128" t="s">
        <v>953</v>
      </c>
      <c r="D1028" s="53" t="s">
        <v>329</v>
      </c>
      <c r="E1028" s="19">
        <v>2200</v>
      </c>
      <c r="F1028" s="19"/>
      <c r="G1028" s="19"/>
      <c r="H1028" s="19"/>
      <c r="I1028" s="58"/>
      <c r="J1028" s="128"/>
      <c r="K1028" s="128"/>
      <c r="L1028" s="128"/>
      <c r="M1028" s="18"/>
      <c r="N1028" s="129"/>
    </row>
    <row r="1029" spans="1:14">
      <c r="A1029" s="37"/>
      <c r="B1029" s="78">
        <v>134290</v>
      </c>
      <c r="C1029" s="128" t="s">
        <v>952</v>
      </c>
      <c r="D1029" s="53" t="s">
        <v>329</v>
      </c>
      <c r="E1029" s="19">
        <v>2200</v>
      </c>
      <c r="F1029" s="19"/>
      <c r="G1029" s="19"/>
      <c r="H1029" s="19"/>
      <c r="I1029" s="58"/>
      <c r="J1029" s="128"/>
      <c r="K1029" s="128"/>
      <c r="L1029" s="128"/>
      <c r="M1029" s="18"/>
      <c r="N1029" s="129"/>
    </row>
    <row r="1030" spans="1:14">
      <c r="A1030" s="37"/>
      <c r="B1030" s="78">
        <v>134296</v>
      </c>
      <c r="C1030" s="128" t="s">
        <v>957</v>
      </c>
      <c r="D1030" s="53" t="s">
        <v>329</v>
      </c>
      <c r="E1030" s="19">
        <v>2400</v>
      </c>
      <c r="F1030" s="19"/>
      <c r="G1030" s="19"/>
      <c r="H1030" s="19"/>
      <c r="I1030" s="58"/>
      <c r="J1030" s="128"/>
      <c r="K1030" s="128"/>
      <c r="L1030" s="128"/>
      <c r="M1030" s="18"/>
      <c r="N1030" s="129"/>
    </row>
    <row r="1031" spans="1:14">
      <c r="A1031" s="37"/>
      <c r="B1031" s="78">
        <v>134229</v>
      </c>
      <c r="C1031" s="128" t="s">
        <v>956</v>
      </c>
      <c r="D1031" s="53" t="s">
        <v>329</v>
      </c>
      <c r="E1031" s="19">
        <v>2400</v>
      </c>
      <c r="F1031" s="19"/>
      <c r="G1031" s="19"/>
      <c r="H1031" s="19"/>
      <c r="I1031" s="58"/>
      <c r="J1031" s="128"/>
      <c r="K1031" s="128"/>
      <c r="L1031" s="128"/>
      <c r="M1031" s="18"/>
      <c r="N1031" s="129"/>
    </row>
    <row r="1032" spans="1:14">
      <c r="A1032" s="37"/>
      <c r="B1032" s="78">
        <v>134295</v>
      </c>
      <c r="C1032" s="128" t="s">
        <v>959</v>
      </c>
      <c r="D1032" s="53" t="s">
        <v>329</v>
      </c>
      <c r="E1032" s="19">
        <v>2700</v>
      </c>
      <c r="F1032" s="19"/>
      <c r="G1032" s="19"/>
      <c r="H1032" s="19"/>
      <c r="I1032" s="58"/>
      <c r="J1032" s="128"/>
      <c r="K1032" s="128"/>
      <c r="L1032" s="128"/>
      <c r="M1032" s="18"/>
      <c r="N1032" s="129"/>
    </row>
    <row r="1033" spans="1:14">
      <c r="A1033" s="37"/>
      <c r="B1033" s="78">
        <v>134294</v>
      </c>
      <c r="C1033" s="128" t="s">
        <v>958</v>
      </c>
      <c r="D1033" s="53" t="s">
        <v>329</v>
      </c>
      <c r="E1033" s="19">
        <v>2700</v>
      </c>
      <c r="F1033" s="19"/>
      <c r="G1033" s="19"/>
      <c r="H1033" s="19"/>
      <c r="I1033" s="58"/>
      <c r="J1033" s="128"/>
      <c r="K1033" s="128"/>
      <c r="L1033" s="128"/>
      <c r="M1033" s="18"/>
      <c r="N1033" s="129"/>
    </row>
    <row r="1034" spans="1:14">
      <c r="A1034" s="37"/>
      <c r="B1034" s="78">
        <v>134293</v>
      </c>
      <c r="C1034" s="128" t="s">
        <v>955</v>
      </c>
      <c r="D1034" s="53" t="s">
        <v>329</v>
      </c>
      <c r="E1034" s="19">
        <v>3990</v>
      </c>
      <c r="F1034" s="19"/>
      <c r="G1034" s="19"/>
      <c r="H1034" s="19"/>
      <c r="I1034" s="58"/>
      <c r="J1034" s="128"/>
      <c r="K1034" s="128"/>
      <c r="L1034" s="128"/>
      <c r="M1034" s="18"/>
      <c r="N1034" s="129"/>
    </row>
    <row r="1035" spans="1:14">
      <c r="A1035" s="37"/>
      <c r="B1035" s="78">
        <v>134292</v>
      </c>
      <c r="C1035" s="128" t="s">
        <v>954</v>
      </c>
      <c r="D1035" s="53" t="s">
        <v>329</v>
      </c>
      <c r="E1035" s="19">
        <v>3990</v>
      </c>
      <c r="F1035" s="19"/>
      <c r="G1035" s="19"/>
      <c r="H1035" s="19"/>
      <c r="I1035" s="664"/>
      <c r="J1035" s="128"/>
      <c r="K1035" s="128"/>
      <c r="L1035" s="128"/>
      <c r="M1035" s="18"/>
      <c r="N1035" s="129"/>
    </row>
    <row r="1036" spans="1:14">
      <c r="A1036" s="37"/>
      <c r="B1036" s="252" t="s">
        <v>869</v>
      </c>
      <c r="C1036" s="128"/>
      <c r="D1036" s="53"/>
      <c r="E1036" s="19"/>
      <c r="F1036" s="19"/>
      <c r="G1036" s="19"/>
      <c r="H1036" s="19"/>
      <c r="I1036" s="664"/>
      <c r="J1036" s="128"/>
      <c r="K1036" s="128"/>
      <c r="L1036" s="128"/>
      <c r="M1036" s="18"/>
      <c r="N1036" s="129"/>
    </row>
    <row r="1037" spans="1:14">
      <c r="A1037" s="37"/>
      <c r="B1037" s="78">
        <v>128643</v>
      </c>
      <c r="C1037" s="128" t="s">
        <v>1010</v>
      </c>
      <c r="D1037" s="53" t="s">
        <v>246</v>
      </c>
      <c r="E1037" s="19">
        <v>80</v>
      </c>
      <c r="F1037" s="19"/>
      <c r="G1037" s="19"/>
      <c r="H1037" s="19"/>
      <c r="I1037" s="664"/>
      <c r="J1037" s="128"/>
      <c r="K1037" s="128"/>
      <c r="L1037" s="128"/>
      <c r="M1037" s="346" t="s">
        <v>655</v>
      </c>
      <c r="N1037" s="536"/>
    </row>
    <row r="1038" spans="1:14">
      <c r="A1038" s="37"/>
      <c r="B1038" s="78">
        <v>128644</v>
      </c>
      <c r="C1038" s="128" t="s">
        <v>1011</v>
      </c>
      <c r="D1038" s="53" t="s">
        <v>246</v>
      </c>
      <c r="E1038" s="19">
        <v>80</v>
      </c>
      <c r="F1038" s="19"/>
      <c r="G1038" s="19"/>
      <c r="H1038" s="19"/>
      <c r="I1038" s="664"/>
      <c r="J1038" s="128"/>
      <c r="K1038" s="128"/>
      <c r="L1038" s="128"/>
      <c r="M1038" s="346" t="s">
        <v>655</v>
      </c>
      <c r="N1038" s="536"/>
    </row>
    <row r="1039" spans="1:14">
      <c r="A1039" s="37"/>
      <c r="B1039" s="78">
        <v>129501</v>
      </c>
      <c r="C1039" s="79" t="s">
        <v>793</v>
      </c>
      <c r="D1039" s="53" t="s">
        <v>246</v>
      </c>
      <c r="E1039" s="19">
        <v>133</v>
      </c>
      <c r="F1039" s="19"/>
      <c r="G1039" s="19"/>
      <c r="H1039" s="19"/>
      <c r="I1039" s="664"/>
      <c r="J1039" s="84"/>
      <c r="K1039" s="84"/>
      <c r="L1039" s="84"/>
      <c r="M1039" s="18"/>
      <c r="N1039" s="129"/>
    </row>
    <row r="1040" spans="1:14">
      <c r="A1040" s="37"/>
      <c r="B1040" s="78">
        <v>129502</v>
      </c>
      <c r="C1040" s="79" t="s">
        <v>794</v>
      </c>
      <c r="D1040" s="53" t="s">
        <v>246</v>
      </c>
      <c r="E1040" s="19">
        <v>133</v>
      </c>
      <c r="F1040" s="19"/>
      <c r="G1040" s="19"/>
      <c r="H1040" s="19"/>
      <c r="I1040" s="664"/>
      <c r="J1040" s="84"/>
      <c r="K1040" s="84"/>
      <c r="L1040" s="84"/>
      <c r="M1040" s="18"/>
      <c r="N1040" s="129"/>
    </row>
    <row r="1041" spans="1:21" outlineLevel="1">
      <c r="A1041" s="37"/>
      <c r="B1041" s="252" t="s">
        <v>391</v>
      </c>
      <c r="C1041" s="128"/>
      <c r="D1041" s="689"/>
      <c r="E1041" s="19"/>
      <c r="F1041" s="19"/>
      <c r="G1041" s="19"/>
      <c r="H1041" s="19"/>
      <c r="I1041" s="664"/>
      <c r="J1041" s="131"/>
      <c r="K1041" s="84"/>
      <c r="L1041" s="84"/>
      <c r="M1041" s="346"/>
      <c r="N1041" s="129"/>
    </row>
    <row r="1042" spans="1:21" outlineLevel="1">
      <c r="A1042" s="37"/>
      <c r="B1042" s="78">
        <v>109207</v>
      </c>
      <c r="C1042" s="216" t="s">
        <v>260</v>
      </c>
      <c r="D1042" s="53" t="s">
        <v>246</v>
      </c>
      <c r="E1042" s="19">
        <v>75</v>
      </c>
      <c r="F1042" s="19"/>
      <c r="G1042" s="19"/>
      <c r="H1042" s="19"/>
      <c r="I1042" s="664"/>
      <c r="J1042" s="131"/>
      <c r="K1042" s="84"/>
      <c r="L1042" s="84"/>
      <c r="M1042" s="18"/>
      <c r="N1042" s="129"/>
    </row>
    <row r="1043" spans="1:21" outlineLevel="1">
      <c r="A1043" s="37"/>
      <c r="B1043" s="78">
        <v>109210</v>
      </c>
      <c r="C1043" s="123" t="s">
        <v>261</v>
      </c>
      <c r="D1043" s="53" t="s">
        <v>246</v>
      </c>
      <c r="E1043" s="19">
        <v>90</v>
      </c>
      <c r="F1043" s="19"/>
      <c r="G1043" s="19"/>
      <c r="H1043" s="19"/>
      <c r="I1043" s="664"/>
      <c r="J1043" s="84"/>
      <c r="K1043" s="84"/>
      <c r="L1043" s="84"/>
      <c r="M1043" s="18"/>
      <c r="N1043" s="129"/>
    </row>
    <row r="1044" spans="1:21" outlineLevel="1">
      <c r="A1044" s="37"/>
      <c r="B1044" s="78">
        <v>37160</v>
      </c>
      <c r="C1044" s="216" t="s">
        <v>289</v>
      </c>
      <c r="D1044" s="53" t="s">
        <v>246</v>
      </c>
      <c r="E1044" s="19">
        <v>94</v>
      </c>
      <c r="F1044" s="19"/>
      <c r="G1044" s="19"/>
      <c r="H1044" s="19"/>
      <c r="I1044" s="664"/>
      <c r="J1044" s="84"/>
      <c r="K1044" s="84"/>
      <c r="L1044" s="84"/>
      <c r="M1044" s="18"/>
      <c r="N1044" s="129"/>
      <c r="O1044" s="34"/>
      <c r="P1044" s="34"/>
      <c r="Q1044" s="34"/>
      <c r="R1044" s="34"/>
      <c r="S1044" s="34"/>
      <c r="T1044" s="34"/>
      <c r="U1044" s="34"/>
    </row>
    <row r="1045" spans="1:21" outlineLevel="1">
      <c r="A1045" s="37"/>
      <c r="B1045" s="78">
        <v>115923</v>
      </c>
      <c r="C1045" s="113" t="s">
        <v>268</v>
      </c>
      <c r="D1045" s="53" t="s">
        <v>246</v>
      </c>
      <c r="E1045" s="19">
        <v>131</v>
      </c>
      <c r="F1045" s="19"/>
      <c r="G1045" s="19"/>
      <c r="H1045" s="19"/>
      <c r="I1045" s="664"/>
      <c r="J1045" s="84"/>
      <c r="K1045" s="84"/>
      <c r="L1045" s="84"/>
      <c r="M1045" s="346" t="s">
        <v>655</v>
      </c>
      <c r="N1045" s="129"/>
      <c r="O1045" s="34"/>
      <c r="P1045" s="34"/>
      <c r="Q1045" s="34"/>
      <c r="R1045" s="34"/>
      <c r="S1045" s="34"/>
      <c r="T1045" s="34"/>
      <c r="U1045" s="34"/>
    </row>
    <row r="1046" spans="1:21" outlineLevel="1">
      <c r="A1046" s="37"/>
      <c r="B1046" s="78">
        <v>115924</v>
      </c>
      <c r="C1046" s="113" t="s">
        <v>269</v>
      </c>
      <c r="D1046" s="53" t="s">
        <v>246</v>
      </c>
      <c r="E1046" s="19">
        <v>131</v>
      </c>
      <c r="F1046" s="19"/>
      <c r="G1046" s="19"/>
      <c r="H1046" s="19"/>
      <c r="I1046" s="664"/>
      <c r="J1046" s="84"/>
      <c r="K1046" s="84"/>
      <c r="L1046" s="84"/>
      <c r="M1046" s="18"/>
      <c r="N1046" s="129"/>
      <c r="O1046" s="34"/>
      <c r="P1046" s="34"/>
      <c r="Q1046" s="34"/>
      <c r="R1046" s="34"/>
      <c r="S1046" s="34"/>
      <c r="T1046" s="34"/>
      <c r="U1046" s="34"/>
    </row>
    <row r="1047" spans="1:21" outlineLevel="1">
      <c r="A1047" s="37"/>
      <c r="B1047" s="78">
        <v>115925</v>
      </c>
      <c r="C1047" s="216" t="s">
        <v>270</v>
      </c>
      <c r="D1047" s="53" t="s">
        <v>246</v>
      </c>
      <c r="E1047" s="19">
        <v>131</v>
      </c>
      <c r="F1047" s="19"/>
      <c r="G1047" s="19"/>
      <c r="H1047" s="19"/>
      <c r="I1047" s="664"/>
      <c r="J1047" s="84"/>
      <c r="K1047" s="84"/>
      <c r="L1047" s="84"/>
      <c r="M1047" s="18"/>
      <c r="N1047" s="129"/>
      <c r="O1047" s="34"/>
      <c r="P1047" s="34"/>
      <c r="Q1047" s="34"/>
      <c r="R1047" s="34"/>
      <c r="S1047" s="34"/>
      <c r="T1047" s="34"/>
      <c r="U1047" s="34"/>
    </row>
    <row r="1048" spans="1:21" outlineLevel="1">
      <c r="A1048" s="37"/>
      <c r="B1048" s="252" t="s">
        <v>376</v>
      </c>
      <c r="C1048" s="128"/>
      <c r="D1048" s="689"/>
      <c r="E1048" s="19"/>
      <c r="F1048" s="19"/>
      <c r="G1048" s="19"/>
      <c r="H1048" s="19"/>
      <c r="I1048" s="664"/>
      <c r="J1048" s="131"/>
      <c r="K1048" s="84"/>
      <c r="L1048" s="84"/>
      <c r="M1048" s="346"/>
      <c r="N1048" s="129"/>
    </row>
    <row r="1049" spans="1:21" outlineLevel="1">
      <c r="A1049" s="37"/>
      <c r="B1049" s="78">
        <v>115921</v>
      </c>
      <c r="C1049" s="79" t="s">
        <v>265</v>
      </c>
      <c r="D1049" s="689" t="s">
        <v>246</v>
      </c>
      <c r="E1049" s="663">
        <v>82</v>
      </c>
      <c r="F1049" s="663"/>
      <c r="G1049" s="663"/>
      <c r="H1049" s="663"/>
      <c r="I1049" s="664"/>
      <c r="J1049" s="75"/>
      <c r="K1049" s="75"/>
      <c r="L1049" s="75"/>
      <c r="M1049" s="18"/>
      <c r="N1049" s="129"/>
    </row>
    <row r="1050" spans="1:21" outlineLevel="1">
      <c r="A1050" s="37"/>
      <c r="B1050" s="78">
        <v>115915</v>
      </c>
      <c r="C1050" s="79" t="s">
        <v>815</v>
      </c>
      <c r="D1050" s="689" t="s">
        <v>246</v>
      </c>
      <c r="E1050" s="663">
        <v>94</v>
      </c>
      <c r="F1050" s="663"/>
      <c r="G1050" s="663"/>
      <c r="H1050" s="663"/>
      <c r="I1050" s="664"/>
      <c r="J1050" s="75"/>
      <c r="K1050" s="75"/>
      <c r="L1050" s="75"/>
      <c r="M1050" s="18"/>
      <c r="N1050" s="129"/>
    </row>
    <row r="1051" spans="1:21" outlineLevel="1">
      <c r="A1051" s="37"/>
      <c r="B1051" s="78">
        <v>115916</v>
      </c>
      <c r="C1051" s="79" t="s">
        <v>814</v>
      </c>
      <c r="D1051" s="689" t="s">
        <v>246</v>
      </c>
      <c r="E1051" s="663">
        <v>94</v>
      </c>
      <c r="F1051" s="663"/>
      <c r="G1051" s="663"/>
      <c r="H1051" s="663"/>
      <c r="I1051" s="664"/>
      <c r="J1051" s="75"/>
      <c r="K1051" s="75"/>
      <c r="L1051" s="75"/>
      <c r="M1051" s="18"/>
      <c r="N1051" s="129"/>
    </row>
    <row r="1052" spans="1:21" outlineLevel="1">
      <c r="A1052" s="37"/>
      <c r="B1052" s="78">
        <v>25815</v>
      </c>
      <c r="C1052" s="123" t="s">
        <v>16</v>
      </c>
      <c r="D1052" s="53" t="s">
        <v>246</v>
      </c>
      <c r="E1052" s="19">
        <v>103.75</v>
      </c>
      <c r="F1052" s="19"/>
      <c r="G1052" s="19"/>
      <c r="H1052" s="19"/>
      <c r="I1052" s="664"/>
      <c r="J1052" s="84"/>
      <c r="K1052" s="84"/>
      <c r="L1052" s="84"/>
      <c r="M1052" s="18"/>
      <c r="N1052" s="129"/>
    </row>
    <row r="1053" spans="1:21" s="158" customFormat="1" outlineLevel="1">
      <c r="A1053" s="37"/>
      <c r="B1053" s="78">
        <v>42300</v>
      </c>
      <c r="C1053" s="123" t="s">
        <v>36</v>
      </c>
      <c r="D1053" s="53" t="s">
        <v>246</v>
      </c>
      <c r="E1053" s="19">
        <v>103.75</v>
      </c>
      <c r="F1053" s="19"/>
      <c r="G1053" s="19"/>
      <c r="H1053" s="19"/>
      <c r="I1053" s="664"/>
      <c r="J1053" s="324"/>
      <c r="K1053" s="317"/>
      <c r="L1053" s="317"/>
      <c r="M1053" s="688"/>
      <c r="N1053" s="293"/>
    </row>
    <row r="1054" spans="1:21" s="158" customFormat="1" outlineLevel="1">
      <c r="A1054" s="37"/>
      <c r="B1054" s="78">
        <v>95765</v>
      </c>
      <c r="C1054" s="123" t="s">
        <v>37</v>
      </c>
      <c r="D1054" s="53" t="s">
        <v>246</v>
      </c>
      <c r="E1054" s="19">
        <v>103.75</v>
      </c>
      <c r="F1054" s="19"/>
      <c r="G1054" s="19"/>
      <c r="H1054" s="19"/>
      <c r="I1054" s="664"/>
      <c r="J1054" s="317"/>
      <c r="K1054" s="317"/>
      <c r="L1054" s="317"/>
      <c r="M1054" s="688"/>
      <c r="N1054" s="293"/>
    </row>
    <row r="1055" spans="1:21" s="158" customFormat="1" outlineLevel="1">
      <c r="A1055" s="37"/>
      <c r="B1055" s="78">
        <v>95766</v>
      </c>
      <c r="C1055" s="123" t="s">
        <v>38</v>
      </c>
      <c r="D1055" s="53" t="s">
        <v>246</v>
      </c>
      <c r="E1055" s="19">
        <v>103.75</v>
      </c>
      <c r="F1055" s="19"/>
      <c r="G1055" s="19"/>
      <c r="H1055" s="19"/>
      <c r="I1055" s="664"/>
      <c r="J1055" s="317"/>
      <c r="K1055" s="317"/>
      <c r="L1055" s="317"/>
      <c r="M1055" s="688"/>
      <c r="N1055" s="293"/>
    </row>
    <row r="1056" spans="1:21" s="223" customFormat="1" outlineLevel="1">
      <c r="A1056" s="37"/>
      <c r="B1056" s="78">
        <v>68698</v>
      </c>
      <c r="C1056" s="222" t="s">
        <v>267</v>
      </c>
      <c r="D1056" s="53" t="s">
        <v>246</v>
      </c>
      <c r="E1056" s="54">
        <v>140</v>
      </c>
      <c r="F1056" s="54"/>
      <c r="G1056" s="54"/>
      <c r="H1056" s="54"/>
      <c r="I1056" s="664"/>
      <c r="J1056" s="392"/>
      <c r="K1056" s="392"/>
      <c r="L1056" s="392"/>
      <c r="M1056" s="169"/>
      <c r="N1056" s="393"/>
    </row>
    <row r="1057" spans="1:21" s="223" customFormat="1" ht="13.5" customHeight="1" outlineLevel="1">
      <c r="A1057" s="37"/>
      <c r="B1057" s="78">
        <v>79701</v>
      </c>
      <c r="C1057" s="80" t="s">
        <v>266</v>
      </c>
      <c r="D1057" s="53" t="s">
        <v>246</v>
      </c>
      <c r="E1057" s="54">
        <v>149</v>
      </c>
      <c r="F1057" s="54"/>
      <c r="G1057" s="54"/>
      <c r="H1057" s="54"/>
      <c r="I1057" s="664"/>
      <c r="J1057" s="324"/>
      <c r="K1057" s="324"/>
      <c r="L1057" s="324"/>
      <c r="M1057" s="169"/>
      <c r="N1057" s="393"/>
    </row>
    <row r="1058" spans="1:21" s="223" customFormat="1" outlineLevel="1">
      <c r="A1058" s="37"/>
      <c r="B1058" s="78">
        <v>24323</v>
      </c>
      <c r="C1058" s="222" t="s">
        <v>808</v>
      </c>
      <c r="D1058" s="689" t="s">
        <v>246</v>
      </c>
      <c r="E1058" s="664">
        <v>152.47499999999999</v>
      </c>
      <c r="F1058" s="664"/>
      <c r="G1058" s="664"/>
      <c r="H1058" s="664"/>
      <c r="I1058" s="664"/>
      <c r="J1058" s="317"/>
      <c r="K1058" s="317"/>
      <c r="L1058" s="317"/>
      <c r="M1058" s="169"/>
      <c r="N1058" s="393"/>
    </row>
    <row r="1059" spans="1:21" s="223" customFormat="1" outlineLevel="1">
      <c r="A1059" s="37"/>
      <c r="B1059" s="78">
        <v>47732</v>
      </c>
      <c r="C1059" s="222" t="s">
        <v>809</v>
      </c>
      <c r="D1059" s="689" t="s">
        <v>246</v>
      </c>
      <c r="E1059" s="664">
        <v>152.47499999999999</v>
      </c>
      <c r="F1059" s="664"/>
      <c r="G1059" s="664"/>
      <c r="H1059" s="664"/>
      <c r="I1059" s="664"/>
      <c r="J1059" s="317"/>
      <c r="K1059" s="317"/>
      <c r="L1059" s="317"/>
      <c r="M1059" s="169"/>
      <c r="N1059" s="393"/>
    </row>
    <row r="1060" spans="1:21" s="223" customFormat="1" outlineLevel="1">
      <c r="A1060" s="37"/>
      <c r="B1060" s="78">
        <v>27949</v>
      </c>
      <c r="C1060" s="222" t="s">
        <v>810</v>
      </c>
      <c r="D1060" s="689" t="s">
        <v>246</v>
      </c>
      <c r="E1060" s="664">
        <v>152.47499999999999</v>
      </c>
      <c r="F1060" s="664"/>
      <c r="G1060" s="664"/>
      <c r="H1060" s="664"/>
      <c r="I1060" s="664"/>
      <c r="J1060" s="317"/>
      <c r="K1060" s="317"/>
      <c r="L1060" s="317"/>
      <c r="M1060" s="346"/>
      <c r="N1060" s="393"/>
    </row>
    <row r="1061" spans="1:21" s="223" customFormat="1" outlineLevel="1">
      <c r="A1061" s="37"/>
      <c r="B1061" s="78">
        <v>24352</v>
      </c>
      <c r="C1061" s="222" t="s">
        <v>811</v>
      </c>
      <c r="D1061" s="689" t="s">
        <v>246</v>
      </c>
      <c r="E1061" s="664">
        <v>152.47499999999999</v>
      </c>
      <c r="F1061" s="664"/>
      <c r="G1061" s="664"/>
      <c r="H1061" s="664"/>
      <c r="I1061" s="664"/>
      <c r="J1061" s="317"/>
      <c r="K1061" s="317"/>
      <c r="L1061" s="317"/>
      <c r="M1061" s="346"/>
      <c r="N1061" s="393"/>
    </row>
    <row r="1062" spans="1:21" s="348" customFormat="1" outlineLevel="1">
      <c r="A1062" s="37"/>
      <c r="B1062" s="78">
        <v>26743</v>
      </c>
      <c r="C1062" s="222" t="s">
        <v>812</v>
      </c>
      <c r="D1062" s="689" t="s">
        <v>246</v>
      </c>
      <c r="E1062" s="664">
        <v>152.47499999999999</v>
      </c>
      <c r="F1062" s="664"/>
      <c r="G1062" s="664"/>
      <c r="H1062" s="664"/>
      <c r="I1062" s="664"/>
      <c r="J1062" s="84"/>
      <c r="K1062" s="84"/>
      <c r="L1062" s="84"/>
      <c r="M1062" s="33"/>
      <c r="N1062" s="347"/>
    </row>
    <row r="1063" spans="1:21" s="348" customFormat="1" ht="13.5" customHeight="1" outlineLevel="1">
      <c r="A1063" s="37"/>
      <c r="B1063" s="78">
        <v>95767</v>
      </c>
      <c r="C1063" s="222" t="s">
        <v>813</v>
      </c>
      <c r="D1063" s="689" t="s">
        <v>246</v>
      </c>
      <c r="E1063" s="664">
        <v>152.47499999999999</v>
      </c>
      <c r="F1063" s="664"/>
      <c r="G1063" s="664"/>
      <c r="H1063" s="664"/>
      <c r="I1063" s="664"/>
      <c r="J1063" s="84"/>
      <c r="K1063" s="84"/>
      <c r="L1063" s="84"/>
      <c r="M1063" s="33"/>
      <c r="N1063" s="347"/>
    </row>
    <row r="1064" spans="1:21" s="348" customFormat="1" ht="13.5" customHeight="1" outlineLevel="1">
      <c r="A1064" s="37"/>
      <c r="B1064" s="78">
        <v>79700</v>
      </c>
      <c r="C1064" s="222" t="s">
        <v>816</v>
      </c>
      <c r="D1064" s="53" t="s">
        <v>246</v>
      </c>
      <c r="E1064" s="664">
        <v>152.47499999999999</v>
      </c>
      <c r="F1064" s="664"/>
      <c r="G1064" s="664"/>
      <c r="H1064" s="664"/>
      <c r="I1064" s="664"/>
      <c r="J1064" s="84"/>
      <c r="K1064" s="84"/>
      <c r="L1064" s="84"/>
      <c r="M1064" s="33"/>
      <c r="N1064" s="347"/>
    </row>
    <row r="1065" spans="1:21" s="348" customFormat="1" ht="13.5" customHeight="1" outlineLevel="1">
      <c r="A1065" s="37"/>
      <c r="B1065" s="78">
        <v>79702</v>
      </c>
      <c r="C1065" s="80" t="s">
        <v>817</v>
      </c>
      <c r="D1065" s="53" t="s">
        <v>246</v>
      </c>
      <c r="E1065" s="664">
        <v>152.47499999999999</v>
      </c>
      <c r="F1065" s="664"/>
      <c r="G1065" s="664"/>
      <c r="H1065" s="664"/>
      <c r="I1065" s="664"/>
      <c r="J1065" s="84"/>
      <c r="K1065" s="84"/>
      <c r="L1065" s="84"/>
      <c r="M1065" s="33"/>
      <c r="N1065" s="347"/>
    </row>
    <row r="1066" spans="1:21" s="348" customFormat="1" ht="13.5" customHeight="1" outlineLevel="1">
      <c r="A1066" s="37"/>
      <c r="B1066" s="78">
        <v>68701</v>
      </c>
      <c r="C1066" s="222" t="s">
        <v>818</v>
      </c>
      <c r="D1066" s="53" t="s">
        <v>246</v>
      </c>
      <c r="E1066" s="664">
        <v>152.47499999999999</v>
      </c>
      <c r="F1066" s="664"/>
      <c r="G1066" s="664"/>
      <c r="H1066" s="664"/>
      <c r="I1066" s="664"/>
      <c r="J1066" s="84"/>
      <c r="K1066" s="84"/>
      <c r="L1066" s="84"/>
      <c r="M1066" s="33"/>
      <c r="N1066" s="347"/>
    </row>
    <row r="1067" spans="1:21" ht="18">
      <c r="A1067" s="37"/>
      <c r="B1067" s="349" t="s">
        <v>58</v>
      </c>
      <c r="C1067" s="290"/>
      <c r="D1067" s="252"/>
      <c r="E1067" s="19"/>
      <c r="F1067" s="19"/>
      <c r="G1067" s="19"/>
      <c r="H1067" s="19"/>
      <c r="I1067" s="19"/>
      <c r="J1067" s="84"/>
      <c r="K1067" s="84"/>
      <c r="L1067" s="84"/>
      <c r="M1067" s="18"/>
      <c r="N1067" s="129"/>
      <c r="O1067" s="34"/>
      <c r="P1067" s="34"/>
      <c r="Q1067" s="34"/>
      <c r="R1067" s="34"/>
      <c r="S1067" s="34"/>
      <c r="T1067" s="34"/>
      <c r="U1067" s="34"/>
    </row>
    <row r="1068" spans="1:21">
      <c r="A1068" s="37"/>
      <c r="B1068" s="235" t="s">
        <v>160</v>
      </c>
      <c r="C1068" s="113"/>
      <c r="D1068" s="53"/>
      <c r="E1068" s="19"/>
      <c r="F1068" s="19"/>
      <c r="G1068" s="19"/>
      <c r="H1068" s="19"/>
      <c r="I1068" s="19"/>
      <c r="J1068" s="84"/>
      <c r="K1068" s="84"/>
      <c r="L1068" s="84"/>
      <c r="M1068" s="18"/>
      <c r="N1068" s="129"/>
      <c r="O1068" s="34"/>
      <c r="P1068" s="34"/>
      <c r="Q1068" s="34"/>
      <c r="R1068" s="34"/>
      <c r="S1068" s="34"/>
      <c r="T1068" s="34"/>
      <c r="U1068" s="34"/>
    </row>
    <row r="1069" spans="1:21" s="158" customFormat="1" outlineLevel="1">
      <c r="A1069" s="37"/>
      <c r="B1069" s="78">
        <v>133053</v>
      </c>
      <c r="C1069" s="291" t="s">
        <v>906</v>
      </c>
      <c r="D1069" s="689" t="s">
        <v>246</v>
      </c>
      <c r="E1069" s="663">
        <v>110</v>
      </c>
      <c r="F1069" s="663"/>
      <c r="G1069" s="663"/>
      <c r="H1069" s="173"/>
      <c r="I1069" s="173"/>
      <c r="J1069" s="173"/>
      <c r="K1069" s="173"/>
      <c r="L1069" s="173"/>
      <c r="M1069" s="688" t="s">
        <v>776</v>
      </c>
      <c r="N1069" s="293"/>
      <c r="O1069" s="262"/>
      <c r="P1069" s="262"/>
      <c r="Q1069" s="262"/>
      <c r="R1069" s="262"/>
      <c r="S1069" s="262"/>
      <c r="T1069" s="262"/>
      <c r="U1069" s="262"/>
    </row>
    <row r="1070" spans="1:21" s="158" customFormat="1" outlineLevel="1">
      <c r="A1070" s="37"/>
      <c r="B1070" s="78">
        <v>129765</v>
      </c>
      <c r="C1070" s="291" t="s">
        <v>775</v>
      </c>
      <c r="D1070" s="689" t="s">
        <v>246</v>
      </c>
      <c r="E1070" s="663">
        <v>110</v>
      </c>
      <c r="F1070" s="663"/>
      <c r="G1070" s="663"/>
      <c r="H1070" s="173"/>
      <c r="I1070" s="173"/>
      <c r="J1070" s="173"/>
      <c r="K1070" s="173"/>
      <c r="L1070" s="173"/>
      <c r="M1070" s="688" t="s">
        <v>776</v>
      </c>
      <c r="N1070" s="293"/>
      <c r="O1070" s="262"/>
      <c r="P1070" s="262"/>
      <c r="Q1070" s="262"/>
      <c r="R1070" s="262"/>
      <c r="S1070" s="262"/>
      <c r="T1070" s="262"/>
      <c r="U1070" s="262"/>
    </row>
    <row r="1071" spans="1:21" s="158" customFormat="1" outlineLevel="1">
      <c r="A1071" s="37"/>
      <c r="B1071" s="78">
        <v>132364</v>
      </c>
      <c r="C1071" s="291" t="s">
        <v>833</v>
      </c>
      <c r="D1071" s="689" t="s">
        <v>329</v>
      </c>
      <c r="E1071" s="663">
        <v>650</v>
      </c>
      <c r="F1071" s="663"/>
      <c r="G1071" s="663"/>
      <c r="H1071" s="317"/>
      <c r="I1071" s="317"/>
      <c r="J1071" s="317"/>
      <c r="K1071" s="317"/>
      <c r="L1071" s="317"/>
      <c r="M1071" s="688"/>
      <c r="N1071" s="293"/>
      <c r="O1071" s="262"/>
      <c r="P1071" s="262"/>
      <c r="Q1071" s="262"/>
      <c r="R1071" s="262"/>
      <c r="S1071" s="262"/>
      <c r="T1071" s="262"/>
      <c r="U1071" s="262"/>
    </row>
    <row r="1072" spans="1:21" outlineLevel="1">
      <c r="A1072" s="37"/>
      <c r="B1072" s="78">
        <v>115709</v>
      </c>
      <c r="C1072" s="291" t="s">
        <v>539</v>
      </c>
      <c r="D1072" s="689" t="s">
        <v>246</v>
      </c>
      <c r="E1072" s="19">
        <v>203</v>
      </c>
      <c r="F1072" s="19"/>
      <c r="G1072" s="19"/>
      <c r="H1072" s="84"/>
      <c r="I1072" s="84"/>
      <c r="J1072" s="84"/>
      <c r="K1072" s="84"/>
      <c r="L1072" s="84"/>
      <c r="M1072" s="688" t="s">
        <v>776</v>
      </c>
      <c r="N1072" s="129"/>
      <c r="O1072" s="34"/>
      <c r="P1072" s="34"/>
      <c r="Q1072" s="34"/>
      <c r="R1072" s="34"/>
      <c r="S1072" s="34"/>
      <c r="T1072" s="34"/>
      <c r="U1072" s="34"/>
    </row>
    <row r="1073" spans="1:21" outlineLevel="1">
      <c r="A1073" s="37"/>
      <c r="B1073" s="78">
        <v>122585</v>
      </c>
      <c r="C1073" s="291" t="s">
        <v>540</v>
      </c>
      <c r="D1073" s="689" t="s">
        <v>246</v>
      </c>
      <c r="E1073" s="19">
        <v>215</v>
      </c>
      <c r="F1073" s="19"/>
      <c r="G1073" s="19"/>
      <c r="H1073" s="84"/>
      <c r="I1073" s="84"/>
      <c r="J1073" s="84"/>
      <c r="K1073" s="84"/>
      <c r="L1073" s="84"/>
      <c r="M1073" s="688" t="s">
        <v>776</v>
      </c>
      <c r="N1073" s="129"/>
      <c r="O1073" s="34"/>
      <c r="P1073" s="34"/>
      <c r="Q1073" s="34"/>
      <c r="R1073" s="34"/>
      <c r="S1073" s="34"/>
      <c r="T1073" s="34"/>
      <c r="U1073" s="34"/>
    </row>
    <row r="1074" spans="1:21" outlineLevel="1">
      <c r="A1074" s="37"/>
      <c r="B1074" s="78">
        <v>122584</v>
      </c>
      <c r="C1074" s="291" t="s">
        <v>541</v>
      </c>
      <c r="D1074" s="689" t="s">
        <v>246</v>
      </c>
      <c r="E1074" s="19">
        <v>215</v>
      </c>
      <c r="F1074" s="19"/>
      <c r="G1074" s="19"/>
      <c r="H1074" s="84"/>
      <c r="I1074" s="84"/>
      <c r="J1074" s="84"/>
      <c r="K1074" s="84"/>
      <c r="L1074" s="84"/>
      <c r="M1074" s="688" t="s">
        <v>776</v>
      </c>
      <c r="N1074" s="129"/>
      <c r="O1074" s="34"/>
      <c r="P1074" s="34"/>
      <c r="Q1074" s="34"/>
      <c r="R1074" s="34"/>
      <c r="S1074" s="34"/>
      <c r="T1074" s="34"/>
      <c r="U1074" s="34"/>
    </row>
    <row r="1075" spans="1:21" s="158" customFormat="1" outlineLevel="1">
      <c r="A1075" s="37"/>
      <c r="B1075" s="316">
        <v>125500</v>
      </c>
      <c r="C1075" s="291" t="s">
        <v>554</v>
      </c>
      <c r="D1075" s="689" t="s">
        <v>246</v>
      </c>
      <c r="E1075" s="19">
        <v>215</v>
      </c>
      <c r="F1075" s="19"/>
      <c r="G1075" s="19"/>
      <c r="H1075" s="317"/>
      <c r="I1075" s="317"/>
      <c r="J1075" s="317"/>
      <c r="K1075" s="317"/>
      <c r="L1075" s="317"/>
      <c r="M1075" s="688" t="s">
        <v>776</v>
      </c>
      <c r="N1075" s="293"/>
      <c r="O1075" s="262"/>
      <c r="P1075" s="262"/>
      <c r="Q1075" s="262"/>
      <c r="R1075" s="262"/>
      <c r="S1075" s="262"/>
      <c r="T1075" s="262"/>
      <c r="U1075" s="262"/>
    </row>
    <row r="1076" spans="1:21" s="158" customFormat="1" outlineLevel="1">
      <c r="A1076" s="37"/>
      <c r="B1076" s="316">
        <v>125502</v>
      </c>
      <c r="C1076" s="291" t="s">
        <v>555</v>
      </c>
      <c r="D1076" s="689" t="s">
        <v>246</v>
      </c>
      <c r="E1076" s="19">
        <v>215</v>
      </c>
      <c r="F1076" s="19"/>
      <c r="G1076" s="19"/>
      <c r="H1076" s="317"/>
      <c r="I1076" s="317"/>
      <c r="J1076" s="317"/>
      <c r="K1076" s="317"/>
      <c r="L1076" s="317"/>
      <c r="M1076" s="688" t="s">
        <v>776</v>
      </c>
      <c r="N1076" s="293"/>
      <c r="O1076" s="262"/>
      <c r="P1076" s="262"/>
      <c r="Q1076" s="262"/>
      <c r="R1076" s="262"/>
      <c r="S1076" s="262"/>
      <c r="T1076" s="262"/>
      <c r="U1076" s="262"/>
    </row>
    <row r="1077" spans="1:21" outlineLevel="1">
      <c r="A1077" s="37"/>
      <c r="B1077" s="78">
        <v>120970</v>
      </c>
      <c r="C1077" s="291" t="s">
        <v>542</v>
      </c>
      <c r="D1077" s="689" t="s">
        <v>246</v>
      </c>
      <c r="E1077" s="19">
        <v>203</v>
      </c>
      <c r="F1077" s="19"/>
      <c r="G1077" s="19"/>
      <c r="H1077" s="84"/>
      <c r="I1077" s="84"/>
      <c r="J1077" s="84"/>
      <c r="K1077" s="84"/>
      <c r="L1077" s="84"/>
      <c r="M1077" s="688" t="s">
        <v>776</v>
      </c>
      <c r="N1077" s="129"/>
      <c r="O1077" s="34"/>
      <c r="P1077" s="34"/>
      <c r="Q1077" s="34"/>
      <c r="R1077" s="34"/>
      <c r="S1077" s="34"/>
      <c r="T1077" s="34"/>
      <c r="U1077" s="34"/>
    </row>
    <row r="1078" spans="1:21" outlineLevel="1">
      <c r="A1078" s="37"/>
      <c r="B1078" s="78">
        <v>120987</v>
      </c>
      <c r="C1078" s="291" t="s">
        <v>543</v>
      </c>
      <c r="D1078" s="689" t="s">
        <v>246</v>
      </c>
      <c r="E1078" s="19">
        <v>182</v>
      </c>
      <c r="F1078" s="19"/>
      <c r="G1078" s="19"/>
      <c r="H1078" s="84"/>
      <c r="I1078" s="84"/>
      <c r="J1078" s="84"/>
      <c r="K1078" s="84"/>
      <c r="L1078" s="84"/>
      <c r="M1078" s="688" t="s">
        <v>776</v>
      </c>
      <c r="N1078" s="129"/>
      <c r="O1078" s="34"/>
      <c r="P1078" s="34"/>
      <c r="Q1078" s="34"/>
      <c r="R1078" s="34"/>
      <c r="S1078" s="34"/>
      <c r="T1078" s="34"/>
      <c r="U1078" s="34"/>
    </row>
    <row r="1079" spans="1:21" outlineLevel="1">
      <c r="A1079" s="37"/>
      <c r="B1079" s="78">
        <v>124068</v>
      </c>
      <c r="C1079" s="292" t="s">
        <v>544</v>
      </c>
      <c r="D1079" s="689" t="s">
        <v>246</v>
      </c>
      <c r="E1079" s="19">
        <v>245</v>
      </c>
      <c r="F1079" s="19"/>
      <c r="G1079" s="19"/>
      <c r="H1079" s="84"/>
      <c r="I1079" s="84"/>
      <c r="J1079" s="84"/>
      <c r="K1079" s="84"/>
      <c r="L1079" s="84"/>
      <c r="M1079" s="688" t="s">
        <v>776</v>
      </c>
      <c r="N1079" s="129"/>
      <c r="O1079" s="34"/>
      <c r="P1079" s="34"/>
      <c r="Q1079" s="34"/>
      <c r="R1079" s="34"/>
      <c r="S1079" s="34"/>
      <c r="T1079" s="34"/>
      <c r="U1079" s="34"/>
    </row>
    <row r="1080" spans="1:21" outlineLevel="1">
      <c r="A1080" s="37"/>
      <c r="B1080" s="78">
        <v>100842</v>
      </c>
      <c r="C1080" s="291" t="s">
        <v>530</v>
      </c>
      <c r="D1080" s="689" t="s">
        <v>246</v>
      </c>
      <c r="E1080" s="19">
        <v>20</v>
      </c>
      <c r="F1080" s="19"/>
      <c r="G1080" s="19"/>
      <c r="H1080" s="84"/>
      <c r="I1080" s="84"/>
      <c r="J1080" s="84"/>
      <c r="K1080" s="84"/>
      <c r="L1080" s="84"/>
      <c r="M1080" s="18"/>
      <c r="N1080" s="129"/>
      <c r="O1080" s="34"/>
      <c r="P1080" s="34"/>
      <c r="Q1080" s="34"/>
      <c r="R1080" s="34"/>
      <c r="S1080" s="34"/>
      <c r="T1080" s="34"/>
      <c r="U1080" s="34"/>
    </row>
    <row r="1081" spans="1:21" outlineLevel="1">
      <c r="A1081" s="37"/>
      <c r="B1081" s="78">
        <v>124061</v>
      </c>
      <c r="C1081" s="291" t="s">
        <v>531</v>
      </c>
      <c r="D1081" s="689" t="s">
        <v>246</v>
      </c>
      <c r="E1081" s="19">
        <v>40</v>
      </c>
      <c r="F1081" s="19"/>
      <c r="G1081" s="19"/>
      <c r="H1081" s="84"/>
      <c r="I1081" s="84"/>
      <c r="J1081" s="84"/>
      <c r="K1081" s="84"/>
      <c r="L1081" s="84"/>
      <c r="M1081" s="18"/>
      <c r="N1081" s="129"/>
      <c r="O1081" s="34"/>
      <c r="P1081" s="34"/>
      <c r="Q1081" s="34"/>
      <c r="R1081" s="34"/>
      <c r="S1081" s="34"/>
      <c r="T1081" s="34"/>
      <c r="U1081" s="34"/>
    </row>
    <row r="1082" spans="1:21" outlineLevel="1">
      <c r="A1082" s="37"/>
      <c r="B1082" s="78">
        <v>100843</v>
      </c>
      <c r="C1082" s="291" t="s">
        <v>532</v>
      </c>
      <c r="D1082" s="689" t="s">
        <v>246</v>
      </c>
      <c r="E1082" s="19">
        <v>20</v>
      </c>
      <c r="F1082" s="19"/>
      <c r="G1082" s="19"/>
      <c r="H1082" s="84"/>
      <c r="I1082" s="84"/>
      <c r="J1082" s="84"/>
      <c r="K1082" s="84"/>
      <c r="L1082" s="84"/>
      <c r="M1082" s="18"/>
      <c r="N1082" s="129"/>
      <c r="O1082" s="34"/>
      <c r="P1082" s="34"/>
      <c r="Q1082" s="34"/>
      <c r="R1082" s="34"/>
      <c r="S1082" s="34"/>
      <c r="T1082" s="34"/>
      <c r="U1082" s="34"/>
    </row>
    <row r="1083" spans="1:21" outlineLevel="1">
      <c r="A1083" s="37"/>
      <c r="B1083" s="78">
        <v>117251</v>
      </c>
      <c r="C1083" s="647" t="s">
        <v>533</v>
      </c>
      <c r="D1083" s="689" t="s">
        <v>246</v>
      </c>
      <c r="E1083" s="19">
        <v>15</v>
      </c>
      <c r="F1083" s="19"/>
      <c r="G1083" s="19"/>
      <c r="H1083" s="84"/>
      <c r="I1083" s="84"/>
      <c r="J1083" s="84"/>
      <c r="K1083" s="84"/>
      <c r="L1083" s="84"/>
      <c r="M1083" s="18"/>
      <c r="N1083" s="129"/>
      <c r="O1083" s="34"/>
      <c r="P1083" s="34"/>
      <c r="Q1083" s="34"/>
      <c r="R1083" s="34"/>
      <c r="S1083" s="34"/>
      <c r="T1083" s="34"/>
      <c r="U1083" s="34"/>
    </row>
    <row r="1084" spans="1:21" outlineLevel="1">
      <c r="A1084" s="37"/>
      <c r="B1084" s="78">
        <v>100840</v>
      </c>
      <c r="C1084" s="291" t="s">
        <v>522</v>
      </c>
      <c r="D1084" s="689" t="s">
        <v>246</v>
      </c>
      <c r="E1084" s="19">
        <v>20</v>
      </c>
      <c r="F1084" s="19"/>
      <c r="G1084" s="19"/>
      <c r="H1084" s="84"/>
      <c r="I1084" s="84"/>
      <c r="J1084" s="84"/>
      <c r="K1084" s="84"/>
      <c r="L1084" s="84"/>
      <c r="M1084" s="18"/>
      <c r="N1084" s="129"/>
      <c r="O1084" s="34"/>
      <c r="P1084" s="34"/>
      <c r="Q1084" s="34"/>
      <c r="R1084" s="34"/>
      <c r="S1084" s="34"/>
      <c r="T1084" s="34"/>
      <c r="U1084" s="34"/>
    </row>
    <row r="1085" spans="1:21">
      <c r="A1085" s="37"/>
      <c r="B1085" s="235" t="s">
        <v>677</v>
      </c>
      <c r="C1085" s="207"/>
      <c r="D1085" s="53"/>
      <c r="E1085" s="19"/>
      <c r="F1085" s="19"/>
      <c r="G1085" s="19"/>
      <c r="H1085" s="19"/>
      <c r="I1085" s="19"/>
      <c r="J1085" s="84"/>
      <c r="K1085" s="84"/>
      <c r="L1085" s="84"/>
      <c r="M1085" s="688"/>
      <c r="N1085" s="129"/>
    </row>
    <row r="1086" spans="1:21" outlineLevel="1">
      <c r="A1086" s="37"/>
      <c r="B1086" s="78">
        <v>123859</v>
      </c>
      <c r="C1086" s="123" t="s">
        <v>514</v>
      </c>
      <c r="D1086" s="53" t="s">
        <v>246</v>
      </c>
      <c r="E1086" s="19">
        <v>138</v>
      </c>
      <c r="F1086" s="19"/>
      <c r="G1086" s="19"/>
      <c r="H1086" s="19"/>
      <c r="I1086" s="58"/>
      <c r="J1086" s="84"/>
      <c r="K1086" s="84"/>
      <c r="L1086" s="84"/>
      <c r="M1086" s="688" t="s">
        <v>672</v>
      </c>
      <c r="N1086" s="129"/>
    </row>
    <row r="1087" spans="1:21" outlineLevel="1">
      <c r="A1087" s="37"/>
      <c r="B1087" s="78">
        <v>134427</v>
      </c>
      <c r="C1087" s="123" t="s">
        <v>960</v>
      </c>
      <c r="D1087" s="53" t="s">
        <v>246</v>
      </c>
      <c r="E1087" s="19">
        <v>150</v>
      </c>
      <c r="F1087" s="19"/>
      <c r="G1087" s="19"/>
      <c r="H1087" s="19"/>
      <c r="I1087" s="58"/>
      <c r="J1087" s="84"/>
      <c r="K1087" s="84"/>
      <c r="L1087" s="84"/>
      <c r="M1087" s="688" t="s">
        <v>672</v>
      </c>
      <c r="N1087" s="129"/>
    </row>
    <row r="1088" spans="1:21" outlineLevel="1">
      <c r="A1088" s="37"/>
      <c r="B1088" s="78">
        <v>136009</v>
      </c>
      <c r="C1088" s="123" t="s">
        <v>1113</v>
      </c>
      <c r="D1088" s="53" t="s">
        <v>246</v>
      </c>
      <c r="E1088" s="19">
        <v>150</v>
      </c>
      <c r="F1088" s="19"/>
      <c r="G1088" s="19"/>
      <c r="H1088" s="19"/>
      <c r="I1088" s="58"/>
      <c r="J1088" s="84"/>
      <c r="K1088" s="84"/>
      <c r="L1088" s="84"/>
      <c r="M1088" s="688"/>
      <c r="N1088" s="536"/>
    </row>
    <row r="1089" spans="1:21" outlineLevel="1">
      <c r="A1089" s="37"/>
      <c r="B1089" s="78">
        <v>110466</v>
      </c>
      <c r="C1089" s="123" t="s">
        <v>271</v>
      </c>
      <c r="D1089" s="53" t="s">
        <v>246</v>
      </c>
      <c r="E1089" s="19">
        <v>380.78625</v>
      </c>
      <c r="F1089" s="19"/>
      <c r="G1089" s="19"/>
      <c r="H1089" s="19"/>
      <c r="I1089" s="58"/>
      <c r="J1089" s="84"/>
      <c r="K1089" s="84"/>
      <c r="L1089" s="84"/>
      <c r="M1089" s="688" t="s">
        <v>672</v>
      </c>
      <c r="N1089" s="129"/>
    </row>
    <row r="1090" spans="1:21" outlineLevel="1">
      <c r="A1090" s="37"/>
      <c r="B1090" s="78">
        <v>110467</v>
      </c>
      <c r="C1090" s="123" t="s">
        <v>272</v>
      </c>
      <c r="D1090" s="53" t="s">
        <v>246</v>
      </c>
      <c r="E1090" s="19">
        <v>430.54124999999999</v>
      </c>
      <c r="F1090" s="19"/>
      <c r="G1090" s="19"/>
      <c r="H1090" s="19"/>
      <c r="I1090" s="58"/>
      <c r="J1090" s="84"/>
      <c r="K1090" s="84"/>
      <c r="L1090" s="84"/>
      <c r="M1090" s="688" t="s">
        <v>672</v>
      </c>
      <c r="N1090" s="129"/>
    </row>
    <row r="1091" spans="1:21" outlineLevel="1">
      <c r="A1091" s="37"/>
      <c r="B1091" s="78">
        <v>110468</v>
      </c>
      <c r="C1091" s="123" t="s">
        <v>273</v>
      </c>
      <c r="D1091" s="53" t="s">
        <v>246</v>
      </c>
      <c r="E1091" s="19">
        <v>430.54124999999999</v>
      </c>
      <c r="F1091" s="19"/>
      <c r="G1091" s="19"/>
      <c r="H1091" s="19"/>
      <c r="I1091" s="58"/>
      <c r="J1091" s="84"/>
      <c r="K1091" s="84"/>
      <c r="L1091" s="84"/>
      <c r="M1091" s="688" t="s">
        <v>672</v>
      </c>
      <c r="N1091" s="129"/>
    </row>
    <row r="1092" spans="1:21" outlineLevel="1">
      <c r="A1092" s="37"/>
      <c r="B1092" s="78">
        <v>131927</v>
      </c>
      <c r="C1092" s="123" t="s">
        <v>933</v>
      </c>
      <c r="D1092" s="53" t="s">
        <v>246</v>
      </c>
      <c r="E1092" s="19">
        <v>13</v>
      </c>
      <c r="F1092" s="19"/>
      <c r="G1092" s="19"/>
      <c r="H1092" s="19"/>
      <c r="I1092" s="58"/>
      <c r="J1092" s="84"/>
      <c r="K1092" s="84"/>
      <c r="L1092" s="84"/>
      <c r="M1092" s="688"/>
      <c r="N1092" s="129"/>
    </row>
    <row r="1093" spans="1:21" outlineLevel="1">
      <c r="A1093" s="37"/>
      <c r="B1093" s="78"/>
      <c r="C1093" s="123" t="s">
        <v>437</v>
      </c>
      <c r="D1093" s="53" t="s">
        <v>246</v>
      </c>
      <c r="E1093" s="19">
        <v>15</v>
      </c>
      <c r="F1093" s="19"/>
      <c r="G1093" s="19"/>
      <c r="H1093" s="19"/>
      <c r="I1093" s="58"/>
      <c r="J1093" s="84"/>
      <c r="K1093" s="84"/>
      <c r="L1093" s="84"/>
      <c r="M1093" s="688"/>
      <c r="N1093" s="129"/>
    </row>
    <row r="1094" spans="1:21" outlineLevel="1">
      <c r="A1094" s="37"/>
      <c r="B1094" s="235" t="s">
        <v>788</v>
      </c>
      <c r="C1094" s="123"/>
      <c r="D1094" s="53"/>
      <c r="E1094" s="19"/>
      <c r="F1094" s="19"/>
      <c r="G1094" s="19"/>
      <c r="H1094" s="19"/>
      <c r="I1094" s="58"/>
      <c r="J1094" s="84"/>
      <c r="K1094" s="84"/>
      <c r="L1094" s="84"/>
      <c r="M1094" s="688"/>
      <c r="N1094" s="129"/>
    </row>
    <row r="1095" spans="1:21" outlineLevel="1">
      <c r="A1095" s="37"/>
      <c r="B1095" s="78">
        <v>139821</v>
      </c>
      <c r="C1095" s="123" t="s">
        <v>790</v>
      </c>
      <c r="D1095" s="53" t="s">
        <v>246</v>
      </c>
      <c r="E1095" s="19">
        <v>161</v>
      </c>
      <c r="F1095" s="19"/>
      <c r="G1095" s="19"/>
      <c r="H1095" s="19"/>
      <c r="I1095" s="58"/>
      <c r="J1095" s="84"/>
      <c r="K1095" s="58"/>
      <c r="L1095" s="58"/>
      <c r="M1095" s="688" t="s">
        <v>672</v>
      </c>
      <c r="N1095" s="129"/>
    </row>
    <row r="1096" spans="1:21" outlineLevel="1">
      <c r="A1096" s="37"/>
      <c r="B1096" s="78">
        <v>139822</v>
      </c>
      <c r="C1096" s="123" t="s">
        <v>789</v>
      </c>
      <c r="D1096" s="53" t="s">
        <v>246</v>
      </c>
      <c r="E1096" s="19">
        <v>165</v>
      </c>
      <c r="F1096" s="19"/>
      <c r="G1096" s="19"/>
      <c r="H1096" s="19"/>
      <c r="I1096" s="58"/>
      <c r="J1096" s="84"/>
      <c r="K1096" s="84"/>
      <c r="L1096" s="84"/>
      <c r="M1096" s="688" t="s">
        <v>672</v>
      </c>
      <c r="N1096" s="129"/>
    </row>
    <row r="1097" spans="1:21" outlineLevel="1">
      <c r="A1097" s="37"/>
      <c r="B1097" s="235" t="s">
        <v>678</v>
      </c>
      <c r="C1097" s="123"/>
      <c r="D1097" s="53"/>
      <c r="E1097" s="19"/>
      <c r="F1097" s="19"/>
      <c r="G1097" s="19"/>
      <c r="H1097" s="19"/>
      <c r="I1097" s="58"/>
      <c r="J1097" s="84"/>
      <c r="K1097" s="84"/>
      <c r="L1097" s="84"/>
      <c r="M1097" s="688"/>
      <c r="N1097" s="129"/>
    </row>
    <row r="1098" spans="1:21" outlineLevel="1">
      <c r="A1098" s="37"/>
      <c r="B1098" s="78">
        <v>122971</v>
      </c>
      <c r="C1098" s="123" t="s">
        <v>649</v>
      </c>
      <c r="D1098" s="53" t="s">
        <v>246</v>
      </c>
      <c r="E1098" s="19">
        <v>148</v>
      </c>
      <c r="F1098" s="19"/>
      <c r="G1098" s="19"/>
      <c r="H1098" s="19"/>
      <c r="I1098" s="58"/>
      <c r="J1098" s="84"/>
      <c r="K1098" s="58"/>
      <c r="L1098" s="58"/>
      <c r="M1098" s="688" t="s">
        <v>672</v>
      </c>
      <c r="N1098" s="129"/>
    </row>
    <row r="1099" spans="1:21" outlineLevel="1">
      <c r="A1099" s="37"/>
      <c r="B1099" s="78">
        <v>131670</v>
      </c>
      <c r="C1099" s="387" t="s">
        <v>774</v>
      </c>
      <c r="D1099" s="53" t="s">
        <v>246</v>
      </c>
      <c r="E1099" s="19">
        <v>138</v>
      </c>
      <c r="F1099" s="19"/>
      <c r="G1099" s="19"/>
      <c r="H1099" s="19"/>
      <c r="I1099" s="58"/>
      <c r="J1099" s="84"/>
      <c r="K1099" s="84"/>
      <c r="L1099" s="84"/>
      <c r="M1099" s="688" t="s">
        <v>672</v>
      </c>
      <c r="N1099" s="129"/>
    </row>
    <row r="1100" spans="1:21" outlineLevel="1">
      <c r="A1100" s="37"/>
      <c r="B1100" s="78">
        <v>115930</v>
      </c>
      <c r="C1100" s="216" t="s">
        <v>274</v>
      </c>
      <c r="D1100" s="53" t="s">
        <v>246</v>
      </c>
      <c r="E1100" s="19">
        <v>330</v>
      </c>
      <c r="F1100" s="19"/>
      <c r="G1100" s="19"/>
      <c r="H1100" s="19"/>
      <c r="I1100" s="58"/>
      <c r="J1100" s="84"/>
      <c r="K1100" s="58"/>
      <c r="L1100" s="58"/>
      <c r="M1100" s="688" t="s">
        <v>672</v>
      </c>
      <c r="N1100" s="129"/>
    </row>
    <row r="1101" spans="1:21" outlineLevel="1">
      <c r="A1101" s="37"/>
      <c r="B1101" s="235" t="s">
        <v>676</v>
      </c>
      <c r="C1101" s="291"/>
      <c r="D1101" s="53"/>
      <c r="E1101" s="19"/>
      <c r="F1101" s="19"/>
      <c r="G1101" s="19"/>
      <c r="H1101" s="19"/>
      <c r="I1101" s="58"/>
      <c r="J1101" s="84"/>
      <c r="K1101" s="84"/>
      <c r="L1101" s="84"/>
      <c r="M1101" s="18"/>
      <c r="N1101" s="129"/>
      <c r="O1101" s="34"/>
      <c r="P1101" s="34"/>
      <c r="Q1101" s="34"/>
      <c r="R1101" s="34"/>
      <c r="S1101" s="34"/>
      <c r="T1101" s="34"/>
      <c r="U1101" s="34"/>
    </row>
    <row r="1102" spans="1:21" outlineLevel="1">
      <c r="A1102" s="37"/>
      <c r="B1102" s="78">
        <v>132724</v>
      </c>
      <c r="C1102" s="291" t="s">
        <v>841</v>
      </c>
      <c r="D1102" s="53" t="s">
        <v>246</v>
      </c>
      <c r="E1102" s="19">
        <v>130</v>
      </c>
      <c r="F1102" s="19"/>
      <c r="G1102" s="19"/>
      <c r="H1102" s="19"/>
      <c r="I1102" s="58"/>
      <c r="J1102" s="84"/>
      <c r="K1102" s="84"/>
      <c r="L1102" s="84"/>
      <c r="M1102" s="688" t="s">
        <v>672</v>
      </c>
      <c r="N1102" s="129"/>
      <c r="O1102" s="34"/>
      <c r="P1102" s="34"/>
      <c r="Q1102" s="34"/>
      <c r="R1102" s="34"/>
      <c r="S1102" s="34"/>
      <c r="T1102" s="34"/>
      <c r="U1102" s="34"/>
    </row>
    <row r="1103" spans="1:21">
      <c r="A1103" s="37"/>
      <c r="B1103" s="78">
        <v>130537</v>
      </c>
      <c r="C1103" s="207" t="s">
        <v>652</v>
      </c>
      <c r="D1103" s="53" t="s">
        <v>246</v>
      </c>
      <c r="E1103" s="19">
        <v>339</v>
      </c>
      <c r="F1103" s="19"/>
      <c r="G1103" s="19"/>
      <c r="H1103" s="19"/>
      <c r="I1103" s="58"/>
      <c r="J1103" s="84"/>
      <c r="K1103" s="84"/>
      <c r="L1103" s="84"/>
      <c r="M1103" s="688" t="s">
        <v>672</v>
      </c>
      <c r="N1103" s="129"/>
      <c r="O1103" s="34"/>
      <c r="P1103" s="34"/>
      <c r="Q1103" s="34"/>
      <c r="R1103" s="34"/>
      <c r="S1103" s="34"/>
      <c r="T1103" s="34"/>
      <c r="U1103" s="34"/>
    </row>
    <row r="1104" spans="1:21">
      <c r="A1104" s="37"/>
      <c r="B1104" s="78">
        <v>139823</v>
      </c>
      <c r="C1104" s="207" t="s">
        <v>653</v>
      </c>
      <c r="D1104" s="53" t="s">
        <v>246</v>
      </c>
      <c r="E1104" s="19">
        <v>339</v>
      </c>
      <c r="F1104" s="19"/>
      <c r="G1104" s="19"/>
      <c r="H1104" s="19"/>
      <c r="I1104" s="58"/>
      <c r="J1104" s="84"/>
      <c r="K1104" s="84"/>
      <c r="L1104" s="84"/>
      <c r="M1104" s="688" t="s">
        <v>672</v>
      </c>
      <c r="N1104" s="129"/>
      <c r="O1104" s="34"/>
      <c r="P1104" s="34"/>
      <c r="Q1104" s="34"/>
      <c r="R1104" s="34"/>
      <c r="S1104" s="34"/>
      <c r="T1104" s="34"/>
      <c r="U1104" s="34"/>
    </row>
    <row r="1105" spans="1:21">
      <c r="A1105" s="37"/>
      <c r="B1105" s="78">
        <v>128648</v>
      </c>
      <c r="C1105" s="207" t="s">
        <v>651</v>
      </c>
      <c r="D1105" s="53" t="s">
        <v>246</v>
      </c>
      <c r="E1105" s="19">
        <v>301</v>
      </c>
      <c r="F1105" s="19"/>
      <c r="G1105" s="19"/>
      <c r="H1105" s="19"/>
      <c r="I1105" s="58"/>
      <c r="J1105" s="84"/>
      <c r="K1105" s="84"/>
      <c r="L1105" s="84"/>
      <c r="M1105" s="688" t="s">
        <v>672</v>
      </c>
      <c r="N1105" s="129"/>
      <c r="O1105" s="34"/>
      <c r="P1105" s="34"/>
      <c r="Q1105" s="34"/>
      <c r="R1105" s="34"/>
      <c r="S1105" s="34"/>
      <c r="T1105" s="34"/>
      <c r="U1105" s="34"/>
    </row>
    <row r="1106" spans="1:21">
      <c r="A1106" s="37"/>
      <c r="B1106" s="78">
        <v>128646</v>
      </c>
      <c r="C1106" s="207" t="s">
        <v>650</v>
      </c>
      <c r="D1106" s="53" t="s">
        <v>246</v>
      </c>
      <c r="E1106" s="19">
        <v>301</v>
      </c>
      <c r="F1106" s="19"/>
      <c r="G1106" s="19"/>
      <c r="H1106" s="19"/>
      <c r="I1106" s="58"/>
      <c r="J1106" s="84"/>
      <c r="K1106" s="84"/>
      <c r="L1106" s="84"/>
      <c r="M1106" s="688" t="s">
        <v>672</v>
      </c>
      <c r="N1106" s="129"/>
    </row>
    <row r="1107" spans="1:21">
      <c r="A1107" s="37"/>
      <c r="B1107" s="78">
        <v>139824</v>
      </c>
      <c r="C1107" s="207" t="s">
        <v>768</v>
      </c>
      <c r="D1107" s="53" t="s">
        <v>246</v>
      </c>
      <c r="E1107" s="19">
        <v>378</v>
      </c>
      <c r="F1107" s="19"/>
      <c r="G1107" s="19"/>
      <c r="H1107" s="19"/>
      <c r="I1107" s="58"/>
      <c r="J1107" s="84"/>
      <c r="K1107" s="84"/>
      <c r="L1107" s="84"/>
      <c r="M1107" s="688" t="s">
        <v>672</v>
      </c>
      <c r="N1107" s="129"/>
    </row>
    <row r="1108" spans="1:21" outlineLevel="1">
      <c r="A1108" s="37"/>
      <c r="B1108" s="235" t="s">
        <v>834</v>
      </c>
      <c r="C1108" s="123"/>
      <c r="D1108" s="53"/>
      <c r="E1108" s="19"/>
      <c r="F1108" s="19"/>
      <c r="G1108" s="19"/>
      <c r="H1108" s="19"/>
      <c r="I1108" s="58"/>
      <c r="J1108" s="84"/>
      <c r="K1108" s="58"/>
      <c r="L1108" s="58"/>
      <c r="M1108" s="688"/>
      <c r="N1108" s="129"/>
    </row>
    <row r="1109" spans="1:21" outlineLevel="1">
      <c r="A1109" s="37"/>
      <c r="B1109" s="78">
        <v>131538</v>
      </c>
      <c r="C1109" s="216" t="s">
        <v>843</v>
      </c>
      <c r="D1109" s="689" t="s">
        <v>246</v>
      </c>
      <c r="E1109" s="19">
        <v>105</v>
      </c>
      <c r="F1109" s="19"/>
      <c r="G1109" s="19"/>
      <c r="H1109" s="19"/>
      <c r="I1109" s="58"/>
      <c r="J1109" s="84"/>
      <c r="K1109" s="58"/>
      <c r="L1109" s="58"/>
      <c r="M1109" s="688" t="s">
        <v>672</v>
      </c>
      <c r="N1109" s="129"/>
    </row>
    <row r="1110" spans="1:21" outlineLevel="1">
      <c r="A1110" s="37"/>
      <c r="B1110" s="78">
        <v>138146</v>
      </c>
      <c r="C1110" s="216" t="s">
        <v>1107</v>
      </c>
      <c r="D1110" s="689" t="s">
        <v>246</v>
      </c>
      <c r="E1110" s="19">
        <v>98</v>
      </c>
      <c r="F1110" s="19"/>
      <c r="G1110" s="19"/>
      <c r="H1110" s="19"/>
      <c r="I1110" s="58"/>
      <c r="J1110" s="84"/>
      <c r="K1110" s="58"/>
      <c r="L1110" s="58"/>
      <c r="M1110" s="688" t="s">
        <v>672</v>
      </c>
      <c r="N1110" s="536"/>
    </row>
    <row r="1111" spans="1:21" outlineLevel="1">
      <c r="A1111" s="37"/>
      <c r="B1111" s="78">
        <v>138147</v>
      </c>
      <c r="C1111" s="216" t="s">
        <v>1106</v>
      </c>
      <c r="D1111" s="689" t="s">
        <v>246</v>
      </c>
      <c r="E1111" s="19">
        <v>111</v>
      </c>
      <c r="F1111" s="19"/>
      <c r="G1111" s="19"/>
      <c r="H1111" s="19"/>
      <c r="I1111" s="58"/>
      <c r="J1111" s="84"/>
      <c r="K1111" s="58"/>
      <c r="L1111" s="58"/>
      <c r="M1111" s="688" t="s">
        <v>672</v>
      </c>
      <c r="N1111" s="536"/>
    </row>
    <row r="1112" spans="1:21" outlineLevel="1">
      <c r="A1112" s="37"/>
      <c r="B1112" s="235" t="s">
        <v>846</v>
      </c>
      <c r="C1112" s="216"/>
      <c r="D1112" s="689"/>
      <c r="E1112" s="19"/>
      <c r="F1112" s="19"/>
      <c r="G1112" s="19"/>
      <c r="H1112" s="19"/>
      <c r="I1112" s="58"/>
      <c r="J1112" s="84"/>
      <c r="K1112" s="58"/>
      <c r="L1112" s="58"/>
      <c r="M1112" s="688"/>
      <c r="N1112" s="129"/>
    </row>
    <row r="1113" spans="1:21" outlineLevel="1">
      <c r="A1113" s="37"/>
      <c r="B1113" s="78">
        <v>129499</v>
      </c>
      <c r="C1113" s="216" t="s">
        <v>864</v>
      </c>
      <c r="D1113" s="689" t="s">
        <v>246</v>
      </c>
      <c r="E1113" s="19">
        <v>101</v>
      </c>
      <c r="F1113" s="19"/>
      <c r="G1113" s="19"/>
      <c r="H1113" s="19"/>
      <c r="I1113" s="58"/>
      <c r="J1113" s="84"/>
      <c r="K1113" s="58"/>
      <c r="L1113" s="58"/>
      <c r="M1113" s="688" t="s">
        <v>672</v>
      </c>
      <c r="N1113" s="129"/>
    </row>
    <row r="1114" spans="1:21" outlineLevel="1">
      <c r="A1114" s="37"/>
      <c r="B1114" s="78">
        <v>139825</v>
      </c>
      <c r="C1114" s="216" t="s">
        <v>865</v>
      </c>
      <c r="D1114" s="689" t="s">
        <v>246</v>
      </c>
      <c r="E1114" s="19">
        <v>101</v>
      </c>
      <c r="F1114" s="19"/>
      <c r="G1114" s="19"/>
      <c r="H1114" s="19"/>
      <c r="I1114" s="58"/>
      <c r="J1114" s="84"/>
      <c r="K1114" s="58"/>
      <c r="L1114" s="58"/>
      <c r="M1114" s="688" t="s">
        <v>672</v>
      </c>
      <c r="N1114" s="129"/>
    </row>
    <row r="1115" spans="1:21" outlineLevel="1">
      <c r="A1115" s="37"/>
      <c r="B1115" s="78">
        <v>139826</v>
      </c>
      <c r="C1115" s="216" t="s">
        <v>866</v>
      </c>
      <c r="D1115" s="689" t="s">
        <v>246</v>
      </c>
      <c r="E1115" s="19">
        <v>220</v>
      </c>
      <c r="F1115" s="19"/>
      <c r="G1115" s="19"/>
      <c r="H1115" s="19"/>
      <c r="I1115" s="58"/>
      <c r="J1115" s="84"/>
      <c r="K1115" s="58"/>
      <c r="L1115" s="58"/>
      <c r="M1115" s="688" t="s">
        <v>672</v>
      </c>
      <c r="N1115" s="129"/>
    </row>
    <row r="1116" spans="1:21" ht="18">
      <c r="A1116" s="37"/>
      <c r="B1116" s="349" t="s">
        <v>59</v>
      </c>
      <c r="C1116" s="252"/>
      <c r="D1116" s="252"/>
      <c r="E1116" s="19"/>
      <c r="F1116" s="19"/>
      <c r="G1116" s="19"/>
      <c r="H1116" s="19"/>
      <c r="I1116" s="58"/>
      <c r="J1116" s="84"/>
      <c r="K1116" s="59"/>
      <c r="L1116" s="59"/>
      <c r="M1116" s="18"/>
      <c r="N1116" s="129"/>
    </row>
    <row r="1117" spans="1:21">
      <c r="A1117" s="37"/>
      <c r="B1117" s="252" t="s">
        <v>842</v>
      </c>
      <c r="C1117" s="252"/>
      <c r="D1117" s="252"/>
      <c r="E1117" s="19"/>
      <c r="F1117" s="19"/>
      <c r="G1117" s="19"/>
      <c r="H1117" s="19"/>
      <c r="I1117" s="58"/>
      <c r="J1117" s="84"/>
      <c r="K1117" s="59"/>
      <c r="L1117" s="59"/>
      <c r="M1117" s="18"/>
      <c r="N1117" s="129"/>
    </row>
    <row r="1118" spans="1:21" ht="13.5" customHeight="1">
      <c r="A1118" s="37"/>
      <c r="B1118" s="78">
        <v>138424</v>
      </c>
      <c r="C1118" s="123" t="s">
        <v>724</v>
      </c>
      <c r="D1118" s="53" t="s">
        <v>246</v>
      </c>
      <c r="E1118" s="19">
        <v>193</v>
      </c>
      <c r="F1118" s="19"/>
      <c r="G1118" s="19"/>
      <c r="H1118" s="19"/>
      <c r="I1118" s="58"/>
      <c r="J1118" s="84"/>
      <c r="K1118" s="59"/>
      <c r="L1118" s="59"/>
      <c r="M1118" s="18"/>
      <c r="N1118" s="129"/>
    </row>
    <row r="1119" spans="1:21" ht="13.5" customHeight="1">
      <c r="A1119" s="37"/>
      <c r="B1119" s="78">
        <v>139828</v>
      </c>
      <c r="C1119" s="123" t="s">
        <v>722</v>
      </c>
      <c r="D1119" s="53" t="s">
        <v>246</v>
      </c>
      <c r="E1119" s="19">
        <v>193</v>
      </c>
      <c r="F1119" s="19"/>
      <c r="G1119" s="19"/>
      <c r="H1119" s="19"/>
      <c r="I1119" s="58"/>
      <c r="J1119" s="84"/>
      <c r="K1119" s="59"/>
      <c r="L1119" s="59"/>
      <c r="M1119" s="18"/>
      <c r="N1119" s="129"/>
    </row>
    <row r="1120" spans="1:21" ht="13.5" customHeight="1">
      <c r="A1120" s="37"/>
      <c r="B1120" s="78">
        <v>139829</v>
      </c>
      <c r="C1120" s="123" t="s">
        <v>721</v>
      </c>
      <c r="D1120" s="53" t="s">
        <v>246</v>
      </c>
      <c r="E1120" s="19">
        <v>189</v>
      </c>
      <c r="F1120" s="19"/>
      <c r="G1120" s="19"/>
      <c r="H1120" s="19"/>
      <c r="I1120" s="58"/>
      <c r="J1120" s="84"/>
      <c r="K1120" s="59"/>
      <c r="L1120" s="59"/>
      <c r="M1120" s="18"/>
      <c r="N1120" s="129"/>
    </row>
    <row r="1121" spans="1:14" ht="13.5" customHeight="1">
      <c r="A1121" s="37"/>
      <c r="B1121" s="78">
        <v>139830</v>
      </c>
      <c r="C1121" s="123" t="s">
        <v>723</v>
      </c>
      <c r="D1121" s="53" t="s">
        <v>246</v>
      </c>
      <c r="E1121" s="19">
        <v>189</v>
      </c>
      <c r="F1121" s="19"/>
      <c r="G1121" s="19"/>
      <c r="H1121" s="19"/>
      <c r="I1121" s="58"/>
      <c r="J1121" s="84"/>
      <c r="K1121" s="59"/>
      <c r="L1121" s="59"/>
      <c r="M1121" s="18"/>
      <c r="N1121" s="129"/>
    </row>
    <row r="1122" spans="1:14" ht="13.5" customHeight="1">
      <c r="A1122" s="37"/>
      <c r="B1122" s="78">
        <v>139831</v>
      </c>
      <c r="C1122" s="123" t="s">
        <v>725</v>
      </c>
      <c r="D1122" s="53" t="s">
        <v>246</v>
      </c>
      <c r="E1122" s="19">
        <v>12</v>
      </c>
      <c r="F1122" s="19"/>
      <c r="G1122" s="19"/>
      <c r="H1122" s="19"/>
      <c r="I1122" s="58"/>
      <c r="J1122" s="84"/>
      <c r="K1122" s="59"/>
      <c r="L1122" s="59"/>
      <c r="M1122" s="18"/>
      <c r="N1122" s="129"/>
    </row>
    <row r="1123" spans="1:14" ht="13.5" customHeight="1">
      <c r="A1123" s="37"/>
      <c r="B1123" s="78">
        <v>139832</v>
      </c>
      <c r="C1123" s="123" t="s">
        <v>726</v>
      </c>
      <c r="D1123" s="53" t="s">
        <v>246</v>
      </c>
      <c r="E1123" s="19">
        <v>12</v>
      </c>
      <c r="F1123" s="19"/>
      <c r="G1123" s="19"/>
      <c r="H1123" s="19"/>
      <c r="I1123" s="58"/>
      <c r="J1123" s="84"/>
      <c r="K1123" s="59"/>
      <c r="L1123" s="59"/>
      <c r="M1123" s="18"/>
      <c r="N1123" s="129"/>
    </row>
    <row r="1124" spans="1:14" ht="13.5" customHeight="1">
      <c r="A1124" s="37"/>
      <c r="B1124" s="78">
        <v>139833</v>
      </c>
      <c r="C1124" s="123" t="s">
        <v>700</v>
      </c>
      <c r="D1124" s="53" t="s">
        <v>246</v>
      </c>
      <c r="E1124" s="19">
        <v>11</v>
      </c>
      <c r="F1124" s="19"/>
      <c r="G1124" s="19"/>
      <c r="H1124" s="19"/>
      <c r="I1124" s="58"/>
      <c r="J1124" s="84"/>
      <c r="K1124" s="59"/>
      <c r="L1124" s="59"/>
      <c r="M1124" s="18"/>
      <c r="N1124" s="129"/>
    </row>
    <row r="1125" spans="1:14" ht="13.5" customHeight="1">
      <c r="A1125" s="37"/>
      <c r="B1125" s="252" t="s">
        <v>376</v>
      </c>
      <c r="C1125" s="123"/>
      <c r="D1125" s="53"/>
      <c r="E1125" s="19"/>
      <c r="F1125" s="19"/>
      <c r="G1125" s="19"/>
      <c r="H1125" s="19"/>
      <c r="I1125" s="58"/>
      <c r="J1125" s="84"/>
      <c r="K1125" s="59"/>
      <c r="L1125" s="59"/>
      <c r="M1125" s="18"/>
      <c r="N1125" s="129"/>
    </row>
    <row r="1126" spans="1:14" s="348" customFormat="1" outlineLevel="1">
      <c r="A1126" s="37"/>
      <c r="B1126" s="78">
        <v>41073</v>
      </c>
      <c r="C1126" s="354" t="s">
        <v>14</v>
      </c>
      <c r="D1126" s="53" t="s">
        <v>246</v>
      </c>
      <c r="E1126" s="54">
        <v>287</v>
      </c>
      <c r="F1126" s="54"/>
      <c r="G1126" s="54"/>
      <c r="H1126" s="54"/>
      <c r="I1126" s="109"/>
      <c r="J1126" s="84"/>
      <c r="K1126" s="75"/>
      <c r="L1126" s="75"/>
      <c r="M1126" s="33"/>
      <c r="N1126" s="347"/>
    </row>
    <row r="1127" spans="1:14" s="348" customFormat="1" outlineLevel="1">
      <c r="A1127" s="37"/>
      <c r="B1127" s="78">
        <v>95782</v>
      </c>
      <c r="C1127" s="354" t="s">
        <v>15</v>
      </c>
      <c r="D1127" s="53" t="s">
        <v>246</v>
      </c>
      <c r="E1127" s="54">
        <v>287</v>
      </c>
      <c r="F1127" s="54"/>
      <c r="G1127" s="54"/>
      <c r="H1127" s="54"/>
      <c r="I1127" s="109"/>
      <c r="J1127" s="84"/>
      <c r="K1127" s="75"/>
      <c r="L1127" s="75"/>
      <c r="M1127" s="33"/>
      <c r="N1127" s="347"/>
    </row>
    <row r="1128" spans="1:14" ht="18">
      <c r="A1128" s="37"/>
      <c r="B1128" s="349" t="s">
        <v>60</v>
      </c>
      <c r="C1128" s="252"/>
      <c r="D1128" s="252"/>
      <c r="E1128" s="19"/>
      <c r="F1128" s="19"/>
      <c r="G1128" s="19"/>
      <c r="H1128" s="19"/>
      <c r="I1128" s="58"/>
      <c r="J1128" s="75"/>
      <c r="K1128" s="75"/>
      <c r="L1128" s="75"/>
      <c r="M1128" s="18"/>
      <c r="N1128" s="129"/>
    </row>
    <row r="1129" spans="1:14">
      <c r="A1129" s="37"/>
      <c r="B1129" s="252" t="s">
        <v>836</v>
      </c>
      <c r="C1129" s="252"/>
      <c r="D1129" s="252"/>
      <c r="E1129" s="19"/>
      <c r="F1129" s="19"/>
      <c r="G1129" s="19"/>
      <c r="H1129" s="19"/>
      <c r="I1129" s="58"/>
      <c r="J1129" s="75"/>
      <c r="K1129" s="75"/>
      <c r="L1129" s="75"/>
      <c r="M1129" s="18"/>
      <c r="N1129" s="129"/>
    </row>
    <row r="1130" spans="1:14">
      <c r="A1130" s="37"/>
      <c r="B1130" s="78">
        <v>134297</v>
      </c>
      <c r="C1130" s="216" t="s">
        <v>851</v>
      </c>
      <c r="D1130" s="689" t="s">
        <v>329</v>
      </c>
      <c r="E1130" s="19">
        <v>7000</v>
      </c>
      <c r="F1130" s="19"/>
      <c r="G1130" s="19"/>
      <c r="H1130" s="19"/>
      <c r="I1130" s="58"/>
      <c r="J1130" s="75"/>
      <c r="K1130" s="75"/>
      <c r="L1130" s="75"/>
      <c r="M1130" s="18"/>
      <c r="N1130" s="129"/>
    </row>
    <row r="1131" spans="1:14">
      <c r="A1131" s="37"/>
      <c r="B1131" s="78">
        <v>139834</v>
      </c>
      <c r="C1131" s="216" t="s">
        <v>852</v>
      </c>
      <c r="D1131" s="689" t="s">
        <v>329</v>
      </c>
      <c r="E1131" s="19">
        <v>7000</v>
      </c>
      <c r="F1131" s="19"/>
      <c r="G1131" s="19"/>
      <c r="H1131" s="19"/>
      <c r="I1131" s="58"/>
      <c r="J1131" s="75"/>
      <c r="K1131" s="75"/>
      <c r="L1131" s="75"/>
      <c r="M1131" s="18"/>
      <c r="N1131" s="129"/>
    </row>
    <row r="1132" spans="1:14">
      <c r="A1132" s="37"/>
      <c r="B1132" s="78">
        <v>131934</v>
      </c>
      <c r="C1132" s="216" t="s">
        <v>849</v>
      </c>
      <c r="D1132" s="689" t="s">
        <v>329</v>
      </c>
      <c r="E1132" s="19">
        <v>6900</v>
      </c>
      <c r="F1132" s="19"/>
      <c r="G1132" s="19"/>
      <c r="H1132" s="19"/>
      <c r="I1132" s="58"/>
      <c r="J1132" s="75"/>
      <c r="K1132" s="75"/>
      <c r="L1132" s="75"/>
      <c r="M1132" s="18"/>
      <c r="N1132" s="129"/>
    </row>
    <row r="1133" spans="1:14">
      <c r="A1133" s="37"/>
      <c r="B1133" s="78">
        <v>134298</v>
      </c>
      <c r="C1133" s="216" t="s">
        <v>850</v>
      </c>
      <c r="D1133" s="689" t="s">
        <v>329</v>
      </c>
      <c r="E1133" s="19">
        <v>6900</v>
      </c>
      <c r="F1133" s="19"/>
      <c r="G1133" s="19"/>
      <c r="H1133" s="19"/>
      <c r="I1133" s="58"/>
      <c r="J1133" s="75"/>
      <c r="K1133" s="75"/>
      <c r="L1133" s="75"/>
      <c r="M1133" s="18"/>
      <c r="N1133" s="129"/>
    </row>
    <row r="1134" spans="1:14">
      <c r="A1134" s="37"/>
      <c r="B1134" s="78">
        <v>139835</v>
      </c>
      <c r="C1134" s="216" t="s">
        <v>1008</v>
      </c>
      <c r="D1134" s="689" t="s">
        <v>329</v>
      </c>
      <c r="E1134" s="19">
        <v>7900</v>
      </c>
      <c r="F1134" s="19"/>
      <c r="G1134" s="19"/>
      <c r="H1134" s="19"/>
      <c r="I1134" s="58"/>
      <c r="J1134" s="75"/>
      <c r="K1134" s="75"/>
      <c r="L1134" s="75"/>
      <c r="M1134" s="18"/>
      <c r="N1134" s="536"/>
    </row>
    <row r="1135" spans="1:14">
      <c r="A1135" s="37"/>
      <c r="B1135" s="252" t="s">
        <v>134</v>
      </c>
      <c r="C1135" s="113"/>
      <c r="D1135" s="53"/>
      <c r="E1135" s="19"/>
      <c r="F1135" s="19"/>
      <c r="G1135" s="19"/>
      <c r="H1135" s="19"/>
      <c r="I1135" s="58"/>
      <c r="J1135" s="75"/>
      <c r="K1135" s="75"/>
      <c r="L1135" s="75"/>
      <c r="M1135" s="18"/>
      <c r="N1135" s="129"/>
    </row>
    <row r="1136" spans="1:14" outlineLevel="1">
      <c r="A1136" s="37"/>
      <c r="B1136" s="78">
        <v>130640</v>
      </c>
      <c r="C1136" s="216" t="s">
        <v>872</v>
      </c>
      <c r="D1136" s="53" t="s">
        <v>246</v>
      </c>
      <c r="E1136" s="19">
        <v>390</v>
      </c>
      <c r="F1136" s="19"/>
      <c r="G1136" s="19"/>
      <c r="H1136" s="19"/>
      <c r="I1136" s="58"/>
      <c r="J1136" s="75"/>
      <c r="K1136" s="75"/>
      <c r="L1136" s="75"/>
      <c r="M1136" s="688" t="s">
        <v>672</v>
      </c>
      <c r="N1136" s="129"/>
    </row>
    <row r="1137" spans="1:14" outlineLevel="1">
      <c r="A1137" s="37"/>
      <c r="B1137" s="78">
        <v>128064</v>
      </c>
      <c r="C1137" s="113" t="s">
        <v>586</v>
      </c>
      <c r="D1137" s="53" t="s">
        <v>246</v>
      </c>
      <c r="E1137" s="19">
        <v>466</v>
      </c>
      <c r="F1137" s="19"/>
      <c r="G1137" s="19"/>
      <c r="H1137" s="19"/>
      <c r="I1137" s="58"/>
      <c r="J1137" s="75"/>
      <c r="K1137" s="75"/>
      <c r="L1137" s="75"/>
      <c r="M1137" s="688" t="s">
        <v>672</v>
      </c>
      <c r="N1137" s="129"/>
    </row>
    <row r="1138" spans="1:14" outlineLevel="1">
      <c r="A1138" s="37"/>
      <c r="B1138" s="78">
        <v>130961</v>
      </c>
      <c r="C1138" s="113" t="s">
        <v>587</v>
      </c>
      <c r="D1138" s="53" t="s">
        <v>246</v>
      </c>
      <c r="E1138" s="19">
        <v>466</v>
      </c>
      <c r="F1138" s="19"/>
      <c r="G1138" s="19"/>
      <c r="H1138" s="19"/>
      <c r="I1138" s="58"/>
      <c r="J1138" s="75"/>
      <c r="K1138" s="75"/>
      <c r="L1138" s="75"/>
      <c r="M1138" s="688" t="s">
        <v>672</v>
      </c>
      <c r="N1138" s="129"/>
    </row>
    <row r="1139" spans="1:14" s="28" customFormat="1" outlineLevel="1">
      <c r="A1139" s="37"/>
      <c r="B1139" s="78">
        <v>130502</v>
      </c>
      <c r="C1139" s="32" t="s">
        <v>588</v>
      </c>
      <c r="D1139" s="53" t="s">
        <v>246</v>
      </c>
      <c r="E1139" s="19">
        <v>5</v>
      </c>
      <c r="F1139" s="19"/>
      <c r="G1139" s="19"/>
      <c r="H1139" s="19"/>
      <c r="I1139" s="462"/>
      <c r="J1139" s="75"/>
      <c r="K1139" s="75"/>
      <c r="L1139" s="75"/>
      <c r="M1139" s="18"/>
    </row>
    <row r="1140" spans="1:14" s="28" customFormat="1" outlineLevel="1">
      <c r="A1140" s="37"/>
      <c r="B1140" s="78">
        <v>130503</v>
      </c>
      <c r="C1140" s="32" t="s">
        <v>589</v>
      </c>
      <c r="D1140" s="53" t="s">
        <v>246</v>
      </c>
      <c r="E1140" s="19">
        <v>12.6</v>
      </c>
      <c r="F1140" s="19"/>
      <c r="G1140" s="19"/>
      <c r="H1140" s="19"/>
      <c r="I1140" s="462"/>
      <c r="J1140" s="75"/>
      <c r="K1140" s="75"/>
      <c r="L1140" s="75"/>
      <c r="M1140" s="18"/>
    </row>
    <row r="1141" spans="1:14" s="28" customFormat="1" outlineLevel="1">
      <c r="A1141" s="37"/>
      <c r="B1141" s="78">
        <v>130504</v>
      </c>
      <c r="C1141" s="32" t="s">
        <v>590</v>
      </c>
      <c r="D1141" s="53" t="s">
        <v>246</v>
      </c>
      <c r="E1141" s="19">
        <v>14.5</v>
      </c>
      <c r="F1141" s="19"/>
      <c r="G1141" s="19"/>
      <c r="H1141" s="19"/>
      <c r="I1141" s="462"/>
      <c r="J1141" s="75"/>
      <c r="K1141" s="75"/>
      <c r="L1141" s="75"/>
      <c r="M1141" s="18"/>
    </row>
    <row r="1142" spans="1:14" outlineLevel="1">
      <c r="A1142" s="37"/>
      <c r="B1142" s="78">
        <v>115939</v>
      </c>
      <c r="C1142" s="124" t="s">
        <v>275</v>
      </c>
      <c r="D1142" s="53" t="s">
        <v>246</v>
      </c>
      <c r="E1142" s="19">
        <v>1440</v>
      </c>
      <c r="F1142" s="19"/>
      <c r="G1142" s="19"/>
      <c r="H1142" s="19"/>
      <c r="I1142" s="58"/>
      <c r="J1142" s="75"/>
      <c r="K1142" s="75"/>
      <c r="L1142" s="75"/>
      <c r="M1142" s="18"/>
      <c r="N1142" s="129"/>
    </row>
    <row r="1143" spans="1:14" outlineLevel="1">
      <c r="A1143" s="37"/>
      <c r="B1143" s="252" t="s">
        <v>842</v>
      </c>
      <c r="C1143" s="124"/>
      <c r="D1143" s="53"/>
      <c r="E1143" s="19"/>
      <c r="F1143" s="19"/>
      <c r="G1143" s="19"/>
      <c r="H1143" s="19"/>
      <c r="I1143" s="58"/>
      <c r="J1143" s="75"/>
      <c r="K1143" s="75"/>
      <c r="L1143" s="75"/>
      <c r="M1143" s="18"/>
      <c r="N1143" s="536"/>
    </row>
    <row r="1144" spans="1:14" outlineLevel="1">
      <c r="A1144" s="37"/>
      <c r="B1144" s="78">
        <v>136855</v>
      </c>
      <c r="C1144" s="124" t="s">
        <v>1042</v>
      </c>
      <c r="D1144" s="53" t="s">
        <v>246</v>
      </c>
      <c r="E1144" s="19">
        <v>129</v>
      </c>
      <c r="F1144" s="19"/>
      <c r="G1144" s="19"/>
      <c r="H1144" s="19"/>
      <c r="I1144" s="58"/>
      <c r="J1144" s="75"/>
      <c r="K1144" s="75"/>
      <c r="L1144" s="75"/>
      <c r="M1144" s="18"/>
      <c r="N1144" s="536"/>
    </row>
    <row r="1145" spans="1:14">
      <c r="A1145" s="37"/>
      <c r="B1145" s="252" t="s">
        <v>391</v>
      </c>
      <c r="C1145" s="113"/>
      <c r="D1145" s="53"/>
      <c r="E1145" s="19"/>
      <c r="F1145" s="19"/>
      <c r="G1145" s="19"/>
      <c r="H1145" s="19"/>
      <c r="I1145" s="58"/>
      <c r="J1145" s="75"/>
      <c r="K1145" s="75"/>
      <c r="L1145" s="75"/>
      <c r="M1145" s="18"/>
      <c r="N1145" s="129"/>
    </row>
    <row r="1146" spans="1:14">
      <c r="A1146" s="37"/>
      <c r="B1146" s="78">
        <v>119682</v>
      </c>
      <c r="C1146" s="113" t="s">
        <v>681</v>
      </c>
      <c r="D1146" s="53" t="s">
        <v>246</v>
      </c>
      <c r="E1146" s="19">
        <v>214</v>
      </c>
      <c r="F1146" s="19"/>
      <c r="G1146" s="19"/>
      <c r="H1146" s="19"/>
      <c r="I1146" s="58"/>
      <c r="J1146" s="75"/>
      <c r="K1146" s="75"/>
      <c r="L1146" s="75"/>
      <c r="M1146" s="355" t="s">
        <v>848</v>
      </c>
      <c r="N1146" s="129"/>
    </row>
    <row r="1147" spans="1:14" ht="25.5">
      <c r="A1147" s="37"/>
      <c r="B1147" s="78">
        <v>119683</v>
      </c>
      <c r="C1147" s="113" t="s">
        <v>682</v>
      </c>
      <c r="D1147" s="53" t="s">
        <v>246</v>
      </c>
      <c r="E1147" s="19">
        <v>340</v>
      </c>
      <c r="F1147" s="19"/>
      <c r="G1147" s="19"/>
      <c r="H1147" s="19"/>
      <c r="I1147" s="58"/>
      <c r="J1147" s="75"/>
      <c r="K1147" s="75"/>
      <c r="L1147" s="75"/>
      <c r="M1147" s="688" t="s">
        <v>847</v>
      </c>
      <c r="N1147" s="129"/>
    </row>
    <row r="1148" spans="1:14">
      <c r="A1148" s="37"/>
      <c r="B1148" s="216"/>
      <c r="C1148" s="113" t="s">
        <v>683</v>
      </c>
      <c r="D1148" s="53" t="s">
        <v>246</v>
      </c>
      <c r="E1148" s="19">
        <v>223</v>
      </c>
      <c r="F1148" s="19"/>
      <c r="G1148" s="19"/>
      <c r="H1148" s="19"/>
      <c r="I1148" s="58"/>
      <c r="J1148" s="75"/>
      <c r="K1148" s="75"/>
      <c r="L1148" s="75"/>
      <c r="M1148" s="18"/>
      <c r="N1148" s="129"/>
    </row>
    <row r="1149" spans="1:14">
      <c r="A1149" s="37"/>
      <c r="B1149" s="252" t="s">
        <v>844</v>
      </c>
      <c r="C1149" s="113"/>
      <c r="D1149" s="53"/>
      <c r="E1149" s="19"/>
      <c r="F1149" s="19"/>
      <c r="G1149" s="19"/>
      <c r="H1149" s="19"/>
      <c r="I1149" s="58"/>
      <c r="J1149" s="75"/>
      <c r="K1149" s="75"/>
      <c r="L1149" s="75"/>
      <c r="M1149" s="18"/>
      <c r="N1149" s="129"/>
    </row>
    <row r="1150" spans="1:14">
      <c r="A1150" s="37"/>
      <c r="B1150" s="78">
        <v>132538</v>
      </c>
      <c r="C1150" s="216" t="s">
        <v>845</v>
      </c>
      <c r="D1150" s="689" t="s">
        <v>246</v>
      </c>
      <c r="E1150" s="19">
        <v>372</v>
      </c>
      <c r="F1150" s="19"/>
      <c r="G1150" s="19"/>
      <c r="H1150" s="19"/>
      <c r="I1150" s="58"/>
      <c r="J1150" s="75"/>
      <c r="K1150" s="75"/>
      <c r="L1150" s="75"/>
      <c r="M1150" s="688" t="s">
        <v>672</v>
      </c>
      <c r="N1150" s="129"/>
    </row>
    <row r="1151" spans="1:14" ht="18">
      <c r="A1151" s="37"/>
      <c r="B1151" s="349" t="s">
        <v>99</v>
      </c>
      <c r="C1151" s="252"/>
      <c r="D1151" s="252"/>
      <c r="E1151" s="19"/>
      <c r="F1151" s="19"/>
      <c r="G1151" s="19"/>
      <c r="H1151" s="19"/>
      <c r="I1151" s="58"/>
      <c r="J1151" s="83"/>
      <c r="K1151" s="83"/>
      <c r="L1151" s="83"/>
      <c r="M1151" s="18"/>
      <c r="N1151" s="129"/>
    </row>
    <row r="1152" spans="1:14">
      <c r="A1152" s="37"/>
      <c r="B1152" s="252" t="s">
        <v>134</v>
      </c>
      <c r="C1152" s="252"/>
      <c r="D1152" s="252"/>
      <c r="E1152" s="19"/>
      <c r="F1152" s="19"/>
      <c r="G1152" s="19"/>
      <c r="H1152" s="19"/>
      <c r="I1152" s="58"/>
      <c r="J1152" s="83"/>
      <c r="K1152" s="83"/>
      <c r="L1152" s="83"/>
      <c r="M1152" s="18"/>
      <c r="N1152" s="129"/>
    </row>
    <row r="1153" spans="1:14">
      <c r="A1153" s="37"/>
      <c r="B1153" s="78">
        <v>128198</v>
      </c>
      <c r="C1153" s="128" t="s">
        <v>603</v>
      </c>
      <c r="D1153" s="689" t="s">
        <v>329</v>
      </c>
      <c r="E1153" s="19">
        <v>12000</v>
      </c>
      <c r="F1153" s="19"/>
      <c r="G1153" s="19"/>
      <c r="H1153" s="19"/>
      <c r="I1153" s="58"/>
      <c r="J1153" s="83"/>
      <c r="K1153" s="83"/>
      <c r="L1153" s="83"/>
      <c r="M1153" s="346"/>
      <c r="N1153" s="129"/>
    </row>
    <row r="1154" spans="1:14">
      <c r="A1154" s="37"/>
      <c r="B1154" s="78">
        <v>128199</v>
      </c>
      <c r="C1154" s="128" t="s">
        <v>604</v>
      </c>
      <c r="D1154" s="689" t="s">
        <v>329</v>
      </c>
      <c r="E1154" s="19">
        <v>12000</v>
      </c>
      <c r="F1154" s="19"/>
      <c r="G1154" s="19"/>
      <c r="H1154" s="19"/>
      <c r="I1154" s="58"/>
      <c r="J1154" s="83"/>
      <c r="K1154" s="83"/>
      <c r="L1154" s="83"/>
      <c r="M1154" s="346"/>
      <c r="N1154" s="129"/>
    </row>
    <row r="1155" spans="1:14" outlineLevel="1">
      <c r="A1155" s="37"/>
      <c r="B1155" s="78">
        <v>129719</v>
      </c>
      <c r="C1155" s="128" t="s">
        <v>797</v>
      </c>
      <c r="D1155" s="53" t="s">
        <v>246</v>
      </c>
      <c r="E1155" s="19">
        <v>57</v>
      </c>
      <c r="F1155" s="19"/>
      <c r="G1155" s="19"/>
      <c r="H1155" s="19"/>
      <c r="I1155" s="58"/>
      <c r="J1155" s="83"/>
      <c r="K1155" s="83"/>
      <c r="L1155" s="83"/>
      <c r="M1155" s="688" t="s">
        <v>672</v>
      </c>
      <c r="N1155" s="129"/>
    </row>
    <row r="1156" spans="1:14" outlineLevel="1">
      <c r="A1156" s="37"/>
      <c r="B1156" s="78">
        <v>126041</v>
      </c>
      <c r="C1156" s="128" t="s">
        <v>515</v>
      </c>
      <c r="D1156" s="53" t="s">
        <v>246</v>
      </c>
      <c r="E1156" s="19">
        <v>250</v>
      </c>
      <c r="F1156" s="19"/>
      <c r="G1156" s="19"/>
      <c r="H1156" s="19"/>
      <c r="I1156" s="58"/>
      <c r="J1156" s="83"/>
      <c r="K1156" s="83"/>
      <c r="L1156" s="83"/>
      <c r="M1156" s="688" t="s">
        <v>672</v>
      </c>
      <c r="N1156" s="129"/>
    </row>
    <row r="1157" spans="1:14" outlineLevel="1">
      <c r="A1157" s="37"/>
      <c r="B1157" s="78">
        <v>126042</v>
      </c>
      <c r="C1157" s="128" t="s">
        <v>516</v>
      </c>
      <c r="D1157" s="53" t="s">
        <v>246</v>
      </c>
      <c r="E1157" s="19">
        <v>250</v>
      </c>
      <c r="F1157" s="19"/>
      <c r="G1157" s="19"/>
      <c r="H1157" s="19"/>
      <c r="I1157" s="58"/>
      <c r="J1157" s="83"/>
      <c r="K1157" s="83"/>
      <c r="L1157" s="83"/>
      <c r="M1157" s="688" t="s">
        <v>672</v>
      </c>
      <c r="N1157" s="129"/>
    </row>
    <row r="1158" spans="1:14" ht="15" outlineLevel="1">
      <c r="A1158" s="37"/>
      <c r="B1158" s="78">
        <v>99768</v>
      </c>
      <c r="C1158" s="128" t="s">
        <v>100</v>
      </c>
      <c r="D1158" s="689" t="s">
        <v>329</v>
      </c>
      <c r="E1158" s="19">
        <v>12000</v>
      </c>
      <c r="F1158" s="19"/>
      <c r="G1158" s="19"/>
      <c r="H1158" s="19"/>
      <c r="I1158" s="58"/>
      <c r="J1158" s="83"/>
      <c r="K1158" s="83"/>
      <c r="L1158" s="83"/>
      <c r="M1158" s="535" t="s">
        <v>961</v>
      </c>
      <c r="N1158" s="129"/>
    </row>
    <row r="1159" spans="1:14" outlineLevel="1">
      <c r="A1159" s="37"/>
      <c r="B1159" s="78">
        <v>139208</v>
      </c>
      <c r="C1159" s="390" t="s">
        <v>795</v>
      </c>
      <c r="D1159" s="53" t="s">
        <v>246</v>
      </c>
      <c r="E1159" s="19">
        <v>255</v>
      </c>
      <c r="F1159" s="19"/>
      <c r="G1159" s="19"/>
      <c r="H1159" s="19"/>
      <c r="I1159" s="58"/>
      <c r="J1159" s="83"/>
      <c r="K1159" s="83"/>
      <c r="L1159" s="83"/>
      <c r="M1159" s="688" t="s">
        <v>672</v>
      </c>
      <c r="N1159" s="129"/>
    </row>
    <row r="1160" spans="1:14" outlineLevel="1">
      <c r="A1160" s="37"/>
      <c r="B1160" s="78">
        <v>139207</v>
      </c>
      <c r="C1160" s="390" t="s">
        <v>796</v>
      </c>
      <c r="D1160" s="53" t="s">
        <v>246</v>
      </c>
      <c r="E1160" s="19">
        <v>263</v>
      </c>
      <c r="F1160" s="19"/>
      <c r="G1160" s="19"/>
      <c r="H1160" s="19"/>
      <c r="I1160" s="58"/>
      <c r="J1160" s="83"/>
      <c r="K1160" s="83"/>
      <c r="L1160" s="83"/>
      <c r="M1160" s="688" t="s">
        <v>672</v>
      </c>
      <c r="N1160" s="129"/>
    </row>
    <row r="1161" spans="1:14" outlineLevel="1">
      <c r="A1161" s="37"/>
      <c r="B1161" s="252" t="s">
        <v>842</v>
      </c>
      <c r="C1161" s="113"/>
      <c r="D1161" s="53"/>
      <c r="E1161" s="19"/>
      <c r="F1161" s="19"/>
      <c r="G1161" s="19"/>
      <c r="H1161" s="19"/>
      <c r="I1161" s="58"/>
      <c r="J1161" s="83"/>
      <c r="K1161" s="83"/>
      <c r="L1161" s="83"/>
      <c r="M1161" s="688"/>
      <c r="N1161" s="129"/>
    </row>
    <row r="1162" spans="1:14" outlineLevel="1">
      <c r="A1162" s="37"/>
      <c r="B1162" s="78">
        <v>139838</v>
      </c>
      <c r="C1162" s="216" t="s">
        <v>727</v>
      </c>
      <c r="D1162" s="53" t="s">
        <v>246</v>
      </c>
      <c r="E1162" s="19">
        <v>254</v>
      </c>
      <c r="F1162" s="19"/>
      <c r="G1162" s="19"/>
      <c r="H1162" s="19"/>
      <c r="I1162" s="58"/>
      <c r="J1162" s="83"/>
      <c r="K1162" s="83"/>
      <c r="L1162" s="83"/>
      <c r="M1162" s="18"/>
      <c r="N1162" s="129"/>
    </row>
    <row r="1163" spans="1:14" outlineLevel="1">
      <c r="A1163" s="37"/>
      <c r="B1163" s="78">
        <v>139839</v>
      </c>
      <c r="C1163" s="216" t="s">
        <v>730</v>
      </c>
      <c r="D1163" s="53" t="s">
        <v>246</v>
      </c>
      <c r="E1163" s="19">
        <v>250</v>
      </c>
      <c r="F1163" s="19"/>
      <c r="G1163" s="19"/>
      <c r="H1163" s="19"/>
      <c r="I1163" s="58"/>
      <c r="J1163" s="83"/>
      <c r="K1163" s="83"/>
      <c r="L1163" s="83"/>
      <c r="M1163" s="18"/>
      <c r="N1163" s="129"/>
    </row>
    <row r="1164" spans="1:14" outlineLevel="1">
      <c r="A1164" s="37"/>
      <c r="B1164" s="78">
        <v>139840</v>
      </c>
      <c r="C1164" s="216" t="s">
        <v>728</v>
      </c>
      <c r="D1164" s="53" t="s">
        <v>246</v>
      </c>
      <c r="E1164" s="19">
        <v>250</v>
      </c>
      <c r="F1164" s="19"/>
      <c r="G1164" s="19"/>
      <c r="H1164" s="19"/>
      <c r="I1164" s="58"/>
      <c r="J1164" s="83"/>
      <c r="K1164" s="83"/>
      <c r="L1164" s="83"/>
      <c r="M1164" s="18"/>
      <c r="N1164" s="129"/>
    </row>
    <row r="1165" spans="1:14" outlineLevel="1">
      <c r="A1165" s="37"/>
      <c r="B1165" s="78">
        <v>139841</v>
      </c>
      <c r="C1165" s="216" t="s">
        <v>729</v>
      </c>
      <c r="D1165" s="53" t="s">
        <v>246</v>
      </c>
      <c r="E1165" s="19">
        <v>254</v>
      </c>
      <c r="F1165" s="19"/>
      <c r="G1165" s="19"/>
      <c r="H1165" s="19"/>
      <c r="I1165" s="58"/>
      <c r="J1165" s="83"/>
      <c r="K1165" s="83"/>
      <c r="L1165" s="83"/>
      <c r="M1165" s="18"/>
      <c r="N1165" s="129"/>
    </row>
    <row r="1166" spans="1:14" outlineLevel="1">
      <c r="A1166" s="37"/>
      <c r="B1166" s="78">
        <v>139843</v>
      </c>
      <c r="C1166" s="113" t="s">
        <v>731</v>
      </c>
      <c r="D1166" s="53" t="s">
        <v>246</v>
      </c>
      <c r="E1166" s="19">
        <v>34</v>
      </c>
      <c r="F1166" s="19"/>
      <c r="G1166" s="19"/>
      <c r="H1166" s="19"/>
      <c r="I1166" s="58"/>
      <c r="J1166" s="83"/>
      <c r="K1166" s="83"/>
      <c r="L1166" s="83"/>
      <c r="M1166" s="18"/>
      <c r="N1166" s="129"/>
    </row>
    <row r="1167" spans="1:14" outlineLevel="1">
      <c r="A1167" s="37"/>
      <c r="B1167" s="78">
        <v>139844</v>
      </c>
      <c r="C1167" s="216" t="s">
        <v>732</v>
      </c>
      <c r="D1167" s="53" t="s">
        <v>246</v>
      </c>
      <c r="E1167" s="19">
        <v>34</v>
      </c>
      <c r="F1167" s="19"/>
      <c r="G1167" s="19"/>
      <c r="H1167" s="19"/>
      <c r="I1167" s="58"/>
      <c r="J1167" s="83"/>
      <c r="K1167" s="83"/>
      <c r="L1167" s="83"/>
      <c r="M1167" s="18"/>
      <c r="N1167" s="129"/>
    </row>
    <row r="1168" spans="1:14" outlineLevel="1">
      <c r="A1168" s="37"/>
      <c r="B1168" s="78">
        <v>139845</v>
      </c>
      <c r="C1168" s="216" t="s">
        <v>700</v>
      </c>
      <c r="D1168" s="53" t="s">
        <v>246</v>
      </c>
      <c r="E1168" s="19">
        <v>11</v>
      </c>
      <c r="F1168" s="19"/>
      <c r="G1168" s="19"/>
      <c r="H1168" s="19"/>
      <c r="I1168" s="58"/>
      <c r="J1168" s="83"/>
      <c r="K1168" s="83"/>
      <c r="L1168" s="83"/>
      <c r="M1168" s="18"/>
      <c r="N1168" s="129"/>
    </row>
    <row r="1169" spans="1:14" outlineLevel="1">
      <c r="A1169" s="37"/>
      <c r="B1169" s="78">
        <v>139846</v>
      </c>
      <c r="C1169" s="216" t="s">
        <v>791</v>
      </c>
      <c r="D1169" s="53" t="s">
        <v>246</v>
      </c>
      <c r="E1169" s="19">
        <v>223</v>
      </c>
      <c r="F1169" s="19"/>
      <c r="G1169" s="19"/>
      <c r="H1169" s="19"/>
      <c r="I1169" s="58"/>
      <c r="J1169" s="83"/>
      <c r="K1169" s="83"/>
      <c r="L1169" s="83"/>
      <c r="M1169" s="688" t="s">
        <v>672</v>
      </c>
      <c r="N1169" s="129"/>
    </row>
    <row r="1170" spans="1:14" outlineLevel="1">
      <c r="A1170" s="37"/>
      <c r="B1170" s="252" t="s">
        <v>376</v>
      </c>
      <c r="C1170" s="113"/>
      <c r="D1170" s="53"/>
      <c r="E1170" s="19"/>
      <c r="F1170" s="19"/>
      <c r="G1170" s="19"/>
      <c r="H1170" s="19"/>
      <c r="I1170" s="58"/>
      <c r="J1170" s="83"/>
      <c r="K1170" s="83"/>
      <c r="L1170" s="83"/>
      <c r="M1170" s="18"/>
      <c r="N1170" s="129"/>
    </row>
    <row r="1171" spans="1:14" outlineLevel="1">
      <c r="A1171" s="37"/>
      <c r="B1171" s="78">
        <v>115946</v>
      </c>
      <c r="C1171" s="113" t="s">
        <v>101</v>
      </c>
      <c r="D1171" s="53" t="s">
        <v>246</v>
      </c>
      <c r="E1171" s="19">
        <v>297</v>
      </c>
      <c r="F1171" s="19"/>
      <c r="G1171" s="19"/>
      <c r="H1171" s="19"/>
      <c r="I1171" s="58"/>
      <c r="J1171" s="84"/>
      <c r="K1171" s="84"/>
      <c r="L1171" s="84"/>
      <c r="M1171" s="18"/>
      <c r="N1171" s="129"/>
    </row>
    <row r="1172" spans="1:14" outlineLevel="1">
      <c r="A1172" s="37"/>
      <c r="B1172" s="78">
        <v>115947</v>
      </c>
      <c r="C1172" s="113" t="s">
        <v>102</v>
      </c>
      <c r="D1172" s="53" t="s">
        <v>246</v>
      </c>
      <c r="E1172" s="19">
        <v>297</v>
      </c>
      <c r="F1172" s="19"/>
      <c r="G1172" s="19"/>
      <c r="H1172" s="19"/>
      <c r="I1172" s="58"/>
      <c r="J1172" s="84"/>
      <c r="K1172" s="84"/>
      <c r="L1172" s="84"/>
      <c r="M1172" s="18"/>
      <c r="N1172" s="129"/>
    </row>
    <row r="1173" spans="1:14" outlineLevel="1">
      <c r="A1173" s="37"/>
      <c r="B1173" s="78">
        <v>74586</v>
      </c>
      <c r="C1173" s="113" t="s">
        <v>19</v>
      </c>
      <c r="D1173" s="53" t="s">
        <v>246</v>
      </c>
      <c r="E1173" s="19">
        <v>297</v>
      </c>
      <c r="F1173" s="19"/>
      <c r="G1173" s="19"/>
      <c r="H1173" s="19"/>
      <c r="I1173" s="58"/>
      <c r="J1173" s="84"/>
      <c r="K1173" s="84"/>
      <c r="L1173" s="84"/>
      <c r="M1173" s="18"/>
      <c r="N1173" s="129"/>
    </row>
    <row r="1174" spans="1:14" outlineLevel="1">
      <c r="A1174" s="37"/>
      <c r="B1174" s="78">
        <v>37346</v>
      </c>
      <c r="C1174" s="113" t="s">
        <v>20</v>
      </c>
      <c r="D1174" s="53" t="s">
        <v>246</v>
      </c>
      <c r="E1174" s="19">
        <v>297</v>
      </c>
      <c r="F1174" s="19"/>
      <c r="G1174" s="19"/>
      <c r="H1174" s="19"/>
      <c r="I1174" s="58"/>
      <c r="J1174" s="132"/>
      <c r="K1174" s="84"/>
      <c r="L1174" s="84"/>
      <c r="M1174" s="18"/>
      <c r="N1174" s="129"/>
    </row>
    <row r="1175" spans="1:14" outlineLevel="1">
      <c r="A1175" s="37"/>
      <c r="B1175" s="78">
        <v>55052</v>
      </c>
      <c r="C1175" s="113" t="s">
        <v>21</v>
      </c>
      <c r="D1175" s="53" t="s">
        <v>246</v>
      </c>
      <c r="E1175" s="19">
        <v>297</v>
      </c>
      <c r="F1175" s="19"/>
      <c r="G1175" s="19"/>
      <c r="H1175" s="19"/>
      <c r="I1175" s="58"/>
      <c r="J1175" s="84"/>
      <c r="K1175" s="84"/>
      <c r="L1175" s="84"/>
      <c r="M1175" s="18"/>
      <c r="N1175" s="129"/>
    </row>
    <row r="1176" spans="1:14" outlineLevel="1">
      <c r="A1176" s="37"/>
      <c r="B1176" s="78">
        <v>37345</v>
      </c>
      <c r="C1176" s="113" t="s">
        <v>22</v>
      </c>
      <c r="D1176" s="53" t="s">
        <v>246</v>
      </c>
      <c r="E1176" s="19">
        <v>297</v>
      </c>
      <c r="F1176" s="19"/>
      <c r="G1176" s="19"/>
      <c r="H1176" s="19"/>
      <c r="I1176" s="58"/>
      <c r="J1176" s="84"/>
      <c r="K1176" s="84"/>
      <c r="L1176" s="84"/>
      <c r="M1176" s="18"/>
      <c r="N1176" s="129"/>
    </row>
    <row r="1177" spans="1:14" outlineLevel="1">
      <c r="A1177" s="37"/>
      <c r="B1177" s="78">
        <v>98349</v>
      </c>
      <c r="C1177" s="113" t="s">
        <v>23</v>
      </c>
      <c r="D1177" s="53" t="s">
        <v>246</v>
      </c>
      <c r="E1177" s="19">
        <v>297</v>
      </c>
      <c r="F1177" s="19"/>
      <c r="G1177" s="19"/>
      <c r="H1177" s="19"/>
      <c r="I1177" s="58"/>
      <c r="J1177" s="84"/>
      <c r="K1177" s="84"/>
      <c r="L1177" s="84"/>
      <c r="M1177" s="18"/>
      <c r="N1177" s="129"/>
    </row>
    <row r="1178" spans="1:14" outlineLevel="1">
      <c r="A1178" s="37"/>
      <c r="B1178" s="78">
        <v>99354</v>
      </c>
      <c r="C1178" s="113" t="s">
        <v>24</v>
      </c>
      <c r="D1178" s="53" t="s">
        <v>246</v>
      </c>
      <c r="E1178" s="19">
        <v>299</v>
      </c>
      <c r="F1178" s="19"/>
      <c r="G1178" s="19"/>
      <c r="H1178" s="19"/>
      <c r="I1178" s="58"/>
      <c r="J1178" s="75"/>
      <c r="K1178" s="75"/>
      <c r="L1178" s="75"/>
      <c r="M1178" s="18"/>
      <c r="N1178" s="129"/>
    </row>
    <row r="1179" spans="1:14" outlineLevel="1">
      <c r="A1179" s="37"/>
      <c r="B1179" s="78">
        <v>869</v>
      </c>
      <c r="C1179" s="113" t="s">
        <v>103</v>
      </c>
      <c r="D1179" s="53" t="s">
        <v>246</v>
      </c>
      <c r="E1179" s="19">
        <v>300</v>
      </c>
      <c r="F1179" s="19"/>
      <c r="G1179" s="19"/>
      <c r="H1179" s="19"/>
      <c r="I1179" s="58"/>
      <c r="J1179" s="83"/>
      <c r="K1179" s="83"/>
      <c r="L1179" s="83"/>
      <c r="M1179" s="18"/>
      <c r="N1179" s="129"/>
    </row>
    <row r="1180" spans="1:14" outlineLevel="1">
      <c r="A1180" s="37"/>
      <c r="B1180" s="78">
        <v>631</v>
      </c>
      <c r="C1180" s="113" t="s">
        <v>104</v>
      </c>
      <c r="D1180" s="53" t="s">
        <v>246</v>
      </c>
      <c r="E1180" s="19">
        <v>300</v>
      </c>
      <c r="F1180" s="19"/>
      <c r="G1180" s="19"/>
      <c r="H1180" s="19"/>
      <c r="I1180" s="58"/>
      <c r="J1180" s="83"/>
      <c r="K1180" s="83"/>
      <c r="L1180" s="83"/>
      <c r="M1180" s="18"/>
      <c r="N1180" s="129"/>
    </row>
    <row r="1181" spans="1:14" outlineLevel="1">
      <c r="A1181" s="37"/>
      <c r="B1181" s="78">
        <v>93726</v>
      </c>
      <c r="C1181" s="113" t="s">
        <v>105</v>
      </c>
      <c r="D1181" s="53" t="s">
        <v>246</v>
      </c>
      <c r="E1181" s="19">
        <v>300</v>
      </c>
      <c r="F1181" s="19"/>
      <c r="G1181" s="19"/>
      <c r="H1181" s="19"/>
      <c r="I1181" s="58"/>
      <c r="J1181" s="84"/>
      <c r="K1181" s="84"/>
      <c r="L1181" s="84"/>
      <c r="M1181" s="18"/>
      <c r="N1181" s="129"/>
    </row>
    <row r="1182" spans="1:14" outlineLevel="1">
      <c r="A1182" s="37"/>
      <c r="B1182" s="78">
        <v>90471</v>
      </c>
      <c r="C1182" s="113" t="s">
        <v>39</v>
      </c>
      <c r="D1182" s="53" t="s">
        <v>246</v>
      </c>
      <c r="E1182" s="19">
        <v>300</v>
      </c>
      <c r="F1182" s="19"/>
      <c r="G1182" s="19"/>
      <c r="H1182" s="19"/>
      <c r="I1182" s="58"/>
      <c r="J1182" s="83"/>
      <c r="K1182" s="83"/>
      <c r="L1182" s="83"/>
      <c r="M1182" s="18"/>
      <c r="N1182" s="129"/>
    </row>
    <row r="1183" spans="1:14" outlineLevel="1">
      <c r="A1183" s="37"/>
      <c r="B1183" s="78">
        <v>57792</v>
      </c>
      <c r="C1183" s="113" t="s">
        <v>40</v>
      </c>
      <c r="D1183" s="53" t="s">
        <v>246</v>
      </c>
      <c r="E1183" s="19">
        <v>300</v>
      </c>
      <c r="F1183" s="19"/>
      <c r="G1183" s="19"/>
      <c r="H1183" s="19"/>
      <c r="I1183" s="58"/>
      <c r="J1183" s="83"/>
      <c r="K1183" s="83"/>
      <c r="L1183" s="83"/>
      <c r="M1183" s="18"/>
      <c r="N1183" s="129"/>
    </row>
    <row r="1184" spans="1:14" outlineLevel="1">
      <c r="A1184" s="37"/>
      <c r="B1184" s="78">
        <v>133348</v>
      </c>
      <c r="C1184" s="216" t="s">
        <v>1007</v>
      </c>
      <c r="D1184" s="53" t="s">
        <v>246</v>
      </c>
      <c r="E1184" s="19">
        <v>250</v>
      </c>
      <c r="F1184" s="19"/>
      <c r="G1184" s="19"/>
      <c r="H1184" s="19"/>
      <c r="I1184" s="58"/>
      <c r="J1184" s="83"/>
      <c r="K1184" s="83"/>
      <c r="L1184" s="83"/>
      <c r="M1184" s="688" t="s">
        <v>672</v>
      </c>
      <c r="N1184" s="129"/>
    </row>
    <row r="1185" spans="1:21" outlineLevel="1">
      <c r="A1185" s="37"/>
      <c r="B1185" s="252" t="s">
        <v>844</v>
      </c>
      <c r="C1185" s="113"/>
      <c r="D1185" s="53"/>
      <c r="E1185" s="19"/>
      <c r="F1185" s="19"/>
      <c r="G1185" s="19"/>
      <c r="H1185" s="19"/>
      <c r="I1185" s="58"/>
      <c r="J1185" s="83"/>
      <c r="K1185" s="83"/>
      <c r="L1185" s="83"/>
      <c r="M1185" s="18"/>
      <c r="N1185" s="129"/>
    </row>
    <row r="1186" spans="1:21" outlineLevel="1">
      <c r="A1186" s="37"/>
      <c r="B1186" s="78"/>
      <c r="C1186" s="113" t="s">
        <v>867</v>
      </c>
      <c r="D1186" s="689" t="s">
        <v>246</v>
      </c>
      <c r="E1186" s="19">
        <v>195</v>
      </c>
      <c r="F1186" s="19"/>
      <c r="G1186" s="19"/>
      <c r="H1186" s="19"/>
      <c r="I1186" s="58"/>
      <c r="J1186" s="83"/>
      <c r="K1186" s="83"/>
      <c r="L1186" s="83"/>
      <c r="M1186" s="688" t="s">
        <v>672</v>
      </c>
      <c r="N1186" s="129"/>
    </row>
    <row r="1187" spans="1:21" ht="18">
      <c r="A1187" s="37"/>
      <c r="B1187" s="349" t="s">
        <v>106</v>
      </c>
      <c r="C1187" s="252"/>
      <c r="D1187" s="252"/>
      <c r="E1187" s="19"/>
      <c r="F1187" s="19"/>
      <c r="G1187" s="19"/>
      <c r="H1187" s="19"/>
      <c r="I1187" s="58"/>
      <c r="J1187" s="83"/>
      <c r="K1187" s="83"/>
      <c r="L1187" s="83"/>
      <c r="M1187" s="18"/>
      <c r="N1187" s="129"/>
    </row>
    <row r="1188" spans="1:21">
      <c r="A1188" s="37"/>
      <c r="B1188" s="252" t="s">
        <v>134</v>
      </c>
      <c r="C1188" s="252"/>
      <c r="D1188" s="252"/>
      <c r="E1188" s="19"/>
      <c r="F1188" s="19"/>
      <c r="G1188" s="19"/>
      <c r="H1188" s="19"/>
      <c r="I1188" s="58"/>
      <c r="J1188" s="83"/>
      <c r="K1188" s="83"/>
      <c r="L1188" s="83"/>
      <c r="M1188" s="18"/>
      <c r="N1188" s="257"/>
    </row>
    <row r="1189" spans="1:21" ht="15" outlineLevel="1">
      <c r="A1189" s="37"/>
      <c r="B1189" s="78">
        <v>29691</v>
      </c>
      <c r="C1189" s="113" t="s">
        <v>107</v>
      </c>
      <c r="D1189" s="53" t="s">
        <v>246</v>
      </c>
      <c r="E1189" s="19">
        <v>300</v>
      </c>
      <c r="F1189" s="19"/>
      <c r="G1189" s="19"/>
      <c r="H1189" s="19"/>
      <c r="I1189" s="58"/>
      <c r="J1189" s="75"/>
      <c r="K1189" s="75"/>
      <c r="L1189" s="75"/>
      <c r="M1189" s="535" t="s">
        <v>961</v>
      </c>
      <c r="N1189" s="257"/>
      <c r="O1189" s="232"/>
      <c r="P1189" s="232"/>
      <c r="Q1189" s="232"/>
      <c r="R1189" s="232"/>
      <c r="S1189" s="232"/>
      <c r="T1189" s="232"/>
      <c r="U1189" s="232"/>
    </row>
    <row r="1190" spans="1:21" s="64" customFormat="1" outlineLevel="1">
      <c r="A1190" s="37"/>
      <c r="B1190" s="78">
        <v>121913</v>
      </c>
      <c r="C1190" s="113" t="s">
        <v>518</v>
      </c>
      <c r="D1190" s="53" t="s">
        <v>246</v>
      </c>
      <c r="E1190" s="19">
        <v>360</v>
      </c>
      <c r="F1190" s="19"/>
      <c r="G1190" s="19"/>
      <c r="H1190" s="19"/>
      <c r="I1190" s="58"/>
      <c r="J1190" s="75"/>
      <c r="K1190" s="75"/>
      <c r="L1190" s="75"/>
      <c r="M1190" s="18"/>
    </row>
    <row r="1191" spans="1:21" outlineLevel="1">
      <c r="A1191" s="37"/>
      <c r="B1191" s="78">
        <v>109193</v>
      </c>
      <c r="C1191" s="216" t="s">
        <v>108</v>
      </c>
      <c r="D1191" s="53" t="s">
        <v>246</v>
      </c>
      <c r="E1191" s="19">
        <v>400</v>
      </c>
      <c r="F1191" s="19"/>
      <c r="G1191" s="19"/>
      <c r="H1191" s="19"/>
      <c r="I1191" s="58"/>
      <c r="J1191" s="75"/>
      <c r="K1191" s="75"/>
      <c r="L1191" s="75"/>
      <c r="M1191" s="688" t="s">
        <v>672</v>
      </c>
      <c r="N1191" s="256"/>
      <c r="O1191" s="233"/>
      <c r="P1191" s="233"/>
      <c r="Q1191" s="233"/>
      <c r="R1191" s="233"/>
      <c r="S1191" s="233"/>
      <c r="T1191" s="233"/>
      <c r="U1191" s="233"/>
    </row>
    <row r="1192" spans="1:21" outlineLevel="1">
      <c r="A1192" s="37"/>
      <c r="B1192" s="78">
        <v>136535</v>
      </c>
      <c r="C1192" s="216" t="s">
        <v>792</v>
      </c>
      <c r="D1192" s="689" t="s">
        <v>329</v>
      </c>
      <c r="E1192" s="19">
        <v>1200</v>
      </c>
      <c r="F1192" s="19"/>
      <c r="G1192" s="19"/>
      <c r="H1192" s="19"/>
      <c r="I1192" s="58"/>
      <c r="J1192" s="75"/>
      <c r="K1192" s="75"/>
      <c r="L1192" s="75"/>
      <c r="M1192" s="688"/>
      <c r="N1192" s="256"/>
      <c r="O1192" s="233"/>
      <c r="P1192" s="233"/>
      <c r="Q1192" s="233"/>
      <c r="R1192" s="233"/>
      <c r="S1192" s="233"/>
      <c r="T1192" s="233"/>
      <c r="U1192" s="233"/>
    </row>
    <row r="1193" spans="1:21">
      <c r="A1193" s="37"/>
      <c r="B1193" s="252" t="s">
        <v>519</v>
      </c>
      <c r="C1193" s="252"/>
      <c r="D1193" s="252"/>
      <c r="E1193" s="19"/>
      <c r="F1193" s="19"/>
      <c r="G1193" s="19"/>
      <c r="H1193" s="19"/>
      <c r="I1193" s="58"/>
      <c r="J1193" s="83"/>
      <c r="K1193" s="83"/>
      <c r="L1193" s="83"/>
      <c r="M1193" s="18"/>
      <c r="N1193" s="129"/>
    </row>
    <row r="1194" spans="1:21">
      <c r="A1194" s="37"/>
      <c r="B1194" s="78">
        <v>129504</v>
      </c>
      <c r="C1194" s="113" t="s">
        <v>654</v>
      </c>
      <c r="D1194" s="53" t="s">
        <v>246</v>
      </c>
      <c r="E1194" s="19">
        <v>459</v>
      </c>
      <c r="F1194" s="19"/>
      <c r="G1194" s="19"/>
      <c r="H1194" s="19"/>
      <c r="I1194" s="58"/>
      <c r="J1194" s="83"/>
      <c r="K1194" s="83"/>
      <c r="L1194" s="83"/>
      <c r="M1194" s="18"/>
      <c r="N1194" s="129"/>
    </row>
    <row r="1195" spans="1:21">
      <c r="A1195" s="37"/>
      <c r="B1195" s="252" t="s">
        <v>376</v>
      </c>
      <c r="C1195" s="113"/>
      <c r="D1195" s="53"/>
      <c r="E1195" s="19"/>
      <c r="F1195" s="19"/>
      <c r="G1195" s="19"/>
      <c r="H1195" s="19"/>
      <c r="I1195" s="58"/>
      <c r="J1195" s="83"/>
      <c r="K1195" s="83"/>
      <c r="L1195" s="83"/>
      <c r="M1195" s="18"/>
      <c r="N1195" s="129"/>
    </row>
    <row r="1196" spans="1:21">
      <c r="A1196" s="37"/>
      <c r="B1196" s="78">
        <v>132540</v>
      </c>
      <c r="C1196" s="216" t="s">
        <v>868</v>
      </c>
      <c r="D1196" s="53" t="s">
        <v>246</v>
      </c>
      <c r="E1196" s="19">
        <v>400</v>
      </c>
      <c r="F1196" s="19"/>
      <c r="G1196" s="19"/>
      <c r="H1196" s="19"/>
      <c r="I1196" s="58"/>
      <c r="J1196" s="83"/>
      <c r="K1196" s="83"/>
      <c r="L1196" s="83"/>
      <c r="M1196" s="688" t="s">
        <v>672</v>
      </c>
      <c r="N1196" s="129"/>
    </row>
    <row r="1197" spans="1:21" outlineLevel="1">
      <c r="A1197" s="37"/>
      <c r="B1197" s="78">
        <v>61227</v>
      </c>
      <c r="C1197" s="113" t="s">
        <v>215</v>
      </c>
      <c r="D1197" s="53" t="s">
        <v>246</v>
      </c>
      <c r="E1197" s="19">
        <v>401.25</v>
      </c>
      <c r="F1197" s="19"/>
      <c r="G1197" s="19"/>
      <c r="H1197" s="19"/>
      <c r="I1197" s="58"/>
      <c r="J1197" s="83"/>
      <c r="K1197" s="83"/>
      <c r="L1197" s="83"/>
      <c r="M1197" s="18"/>
      <c r="N1197" s="129"/>
    </row>
    <row r="1198" spans="1:21" outlineLevel="1">
      <c r="A1198" s="37"/>
      <c r="B1198" s="78">
        <v>61228</v>
      </c>
      <c r="C1198" s="113" t="s">
        <v>367</v>
      </c>
      <c r="D1198" s="53" t="s">
        <v>246</v>
      </c>
      <c r="E1198" s="19">
        <v>428.00000000000006</v>
      </c>
      <c r="F1198" s="19"/>
      <c r="G1198" s="19"/>
      <c r="H1198" s="19"/>
      <c r="I1198" s="58"/>
      <c r="J1198" s="83"/>
      <c r="K1198" s="83"/>
      <c r="L1198" s="83"/>
      <c r="M1198" s="18"/>
      <c r="N1198" s="129"/>
    </row>
    <row r="1199" spans="1:21" outlineLevel="1">
      <c r="A1199" s="37"/>
      <c r="B1199" s="78">
        <v>61229</v>
      </c>
      <c r="C1199" s="113" t="s">
        <v>370</v>
      </c>
      <c r="D1199" s="53" t="s">
        <v>246</v>
      </c>
      <c r="E1199" s="19">
        <v>428.00000000000006</v>
      </c>
      <c r="F1199" s="19"/>
      <c r="G1199" s="19"/>
      <c r="H1199" s="19"/>
      <c r="I1199" s="58"/>
      <c r="J1199" s="83"/>
      <c r="K1199" s="83"/>
      <c r="L1199" s="83"/>
      <c r="M1199" s="18"/>
      <c r="N1199" s="129"/>
    </row>
    <row r="1200" spans="1:21" outlineLevel="1">
      <c r="A1200" s="37"/>
      <c r="B1200" s="78">
        <v>26223</v>
      </c>
      <c r="C1200" s="80" t="s">
        <v>214</v>
      </c>
      <c r="D1200" s="53" t="s">
        <v>246</v>
      </c>
      <c r="E1200" s="19">
        <v>453.68000000000006</v>
      </c>
      <c r="F1200" s="19"/>
      <c r="G1200" s="19"/>
      <c r="H1200" s="19"/>
      <c r="I1200" s="58"/>
      <c r="J1200" s="83"/>
      <c r="K1200" s="83"/>
      <c r="L1200" s="83"/>
      <c r="M1200" s="18"/>
      <c r="N1200" s="129"/>
      <c r="O1200" s="34"/>
      <c r="P1200" s="34"/>
      <c r="Q1200" s="34"/>
      <c r="R1200" s="34"/>
      <c r="S1200" s="34"/>
      <c r="T1200" s="34"/>
      <c r="U1200" s="34"/>
    </row>
    <row r="1201" spans="1:21" outlineLevel="1">
      <c r="A1201" s="37"/>
      <c r="B1201" s="78">
        <v>99336</v>
      </c>
      <c r="C1201" s="113" t="s">
        <v>517</v>
      </c>
      <c r="D1201" s="53" t="s">
        <v>246</v>
      </c>
      <c r="E1201" s="19">
        <v>453.68000000000006</v>
      </c>
      <c r="F1201" s="19"/>
      <c r="G1201" s="19"/>
      <c r="H1201" s="19"/>
      <c r="I1201" s="58"/>
      <c r="J1201" s="83"/>
      <c r="K1201" s="83"/>
      <c r="L1201" s="83"/>
      <c r="M1201" s="18"/>
      <c r="N1201" s="129"/>
      <c r="O1201" s="34"/>
      <c r="P1201" s="34"/>
      <c r="Q1201" s="34"/>
      <c r="R1201" s="34"/>
      <c r="S1201" s="34"/>
      <c r="T1201" s="34"/>
      <c r="U1201" s="34"/>
    </row>
    <row r="1202" spans="1:21" outlineLevel="1">
      <c r="A1202" s="37"/>
      <c r="B1202" s="252" t="s">
        <v>83</v>
      </c>
      <c r="C1202" s="113"/>
      <c r="D1202" s="53"/>
      <c r="E1202" s="19"/>
      <c r="F1202" s="19"/>
      <c r="G1202" s="19"/>
      <c r="H1202" s="19"/>
      <c r="I1202" s="58"/>
      <c r="J1202" s="83"/>
      <c r="K1202" s="83"/>
      <c r="L1202" s="83"/>
      <c r="M1202" s="18"/>
      <c r="N1202" s="129"/>
      <c r="O1202" s="34"/>
      <c r="P1202" s="34"/>
      <c r="Q1202" s="34"/>
      <c r="R1202" s="34"/>
      <c r="S1202" s="34"/>
      <c r="T1202" s="34"/>
      <c r="U1202" s="34"/>
    </row>
    <row r="1203" spans="1:21" ht="25.5" outlineLevel="1">
      <c r="A1203" s="37"/>
      <c r="B1203" s="78">
        <v>86453</v>
      </c>
      <c r="C1203" s="80" t="s">
        <v>290</v>
      </c>
      <c r="D1203" s="53" t="s">
        <v>246</v>
      </c>
      <c r="E1203" s="19">
        <v>475</v>
      </c>
      <c r="F1203" s="19"/>
      <c r="G1203" s="19"/>
      <c r="H1203" s="19"/>
      <c r="I1203" s="58"/>
      <c r="J1203" s="75"/>
      <c r="K1203" s="75"/>
      <c r="L1203" s="75"/>
      <c r="M1203" s="18"/>
      <c r="N1203" s="129"/>
      <c r="O1203" s="34"/>
      <c r="P1203" s="34"/>
      <c r="Q1203" s="34"/>
      <c r="R1203" s="34"/>
      <c r="S1203" s="34"/>
      <c r="T1203" s="34"/>
      <c r="U1203" s="34"/>
    </row>
    <row r="1204" spans="1:21" ht="18">
      <c r="A1204" s="37"/>
      <c r="B1204" s="349" t="s">
        <v>109</v>
      </c>
      <c r="C1204" s="252"/>
      <c r="D1204" s="252"/>
      <c r="E1204" s="19"/>
      <c r="F1204" s="19"/>
      <c r="G1204" s="19"/>
      <c r="H1204" s="19"/>
      <c r="I1204" s="58"/>
      <c r="J1204" s="75"/>
      <c r="K1204" s="75"/>
      <c r="L1204" s="75"/>
      <c r="M1204" s="18"/>
      <c r="N1204" s="129"/>
      <c r="O1204" s="34"/>
      <c r="P1204" s="34"/>
      <c r="Q1204" s="34"/>
      <c r="R1204" s="34"/>
      <c r="S1204" s="34"/>
      <c r="T1204" s="34"/>
      <c r="U1204" s="34"/>
    </row>
    <row r="1205" spans="1:21" outlineLevel="1">
      <c r="A1205" s="37"/>
      <c r="B1205" s="78">
        <v>115949</v>
      </c>
      <c r="C1205" s="125" t="s">
        <v>110</v>
      </c>
      <c r="D1205" s="53" t="s">
        <v>246</v>
      </c>
      <c r="E1205" s="19">
        <v>840</v>
      </c>
      <c r="F1205" s="19"/>
      <c r="G1205" s="19"/>
      <c r="H1205" s="19"/>
      <c r="I1205" s="58"/>
      <c r="J1205" s="75"/>
      <c r="K1205" s="75"/>
      <c r="L1205" s="75"/>
      <c r="M1205" s="18"/>
      <c r="N1205" s="129"/>
      <c r="O1205" s="34"/>
      <c r="P1205" s="34"/>
      <c r="Q1205" s="34"/>
      <c r="R1205" s="34"/>
      <c r="S1205" s="34"/>
      <c r="T1205" s="34"/>
      <c r="U1205" s="34"/>
    </row>
    <row r="1206" spans="1:21" outlineLevel="1">
      <c r="A1206" s="37"/>
      <c r="B1206" s="78">
        <v>115950</v>
      </c>
      <c r="C1206" s="125" t="s">
        <v>111</v>
      </c>
      <c r="D1206" s="53" t="s">
        <v>246</v>
      </c>
      <c r="E1206" s="19">
        <v>112</v>
      </c>
      <c r="F1206" s="19"/>
      <c r="G1206" s="19"/>
      <c r="H1206" s="19"/>
      <c r="I1206" s="58"/>
      <c r="J1206" s="75"/>
      <c r="K1206" s="75"/>
      <c r="L1206" s="75"/>
      <c r="M1206" s="18"/>
      <c r="N1206" s="129"/>
      <c r="O1206" s="34"/>
      <c r="P1206" s="34"/>
      <c r="Q1206" s="34"/>
      <c r="R1206" s="34"/>
      <c r="S1206" s="34"/>
      <c r="T1206" s="34"/>
      <c r="U1206" s="34"/>
    </row>
    <row r="1207" spans="1:21" outlineLevel="1">
      <c r="A1207" s="37"/>
      <c r="B1207" s="78">
        <v>115951</v>
      </c>
      <c r="C1207" s="125" t="s">
        <v>112</v>
      </c>
      <c r="D1207" s="53" t="s">
        <v>246</v>
      </c>
      <c r="E1207" s="19">
        <v>37</v>
      </c>
      <c r="F1207" s="19"/>
      <c r="G1207" s="19"/>
      <c r="H1207" s="19"/>
      <c r="I1207" s="58"/>
      <c r="J1207" s="75"/>
      <c r="K1207" s="75"/>
      <c r="L1207" s="75"/>
      <c r="M1207" s="18"/>
      <c r="N1207" s="129"/>
      <c r="O1207" s="34"/>
      <c r="P1207" s="34"/>
      <c r="Q1207" s="34"/>
      <c r="R1207" s="34"/>
      <c r="S1207" s="34"/>
      <c r="T1207" s="34"/>
      <c r="U1207" s="34"/>
    </row>
    <row r="1208" spans="1:21" ht="25.5" outlineLevel="1">
      <c r="A1208" s="37"/>
      <c r="B1208" s="78">
        <v>94952</v>
      </c>
      <c r="C1208" s="80" t="s">
        <v>297</v>
      </c>
      <c r="D1208" s="53" t="s">
        <v>246</v>
      </c>
      <c r="E1208" s="19">
        <v>1300</v>
      </c>
      <c r="F1208" s="19"/>
      <c r="G1208" s="19"/>
      <c r="H1208" s="19"/>
      <c r="I1208" s="58"/>
      <c r="J1208" s="75"/>
      <c r="K1208" s="75"/>
      <c r="L1208" s="75"/>
      <c r="M1208" s="18"/>
      <c r="N1208" s="129"/>
      <c r="O1208" s="34"/>
      <c r="P1208" s="34"/>
      <c r="Q1208" s="34"/>
      <c r="R1208" s="34"/>
      <c r="S1208" s="34"/>
      <c r="T1208" s="34"/>
      <c r="U1208" s="34"/>
    </row>
    <row r="1209" spans="1:21" ht="25.5" outlineLevel="1">
      <c r="A1209" s="37"/>
      <c r="B1209" s="78">
        <v>109143</v>
      </c>
      <c r="C1209" s="80" t="s">
        <v>291</v>
      </c>
      <c r="D1209" s="53" t="s">
        <v>246</v>
      </c>
      <c r="E1209" s="19">
        <v>1350</v>
      </c>
      <c r="F1209" s="19"/>
      <c r="G1209" s="19"/>
      <c r="H1209" s="19"/>
      <c r="I1209" s="58"/>
      <c r="J1209" s="75"/>
      <c r="K1209" s="75"/>
      <c r="L1209" s="75"/>
      <c r="M1209" s="18"/>
      <c r="N1209" s="129"/>
      <c r="O1209" s="34"/>
      <c r="P1209" s="34"/>
      <c r="Q1209" s="34"/>
      <c r="R1209" s="34"/>
      <c r="S1209" s="34"/>
      <c r="T1209" s="34"/>
      <c r="U1209" s="34"/>
    </row>
    <row r="1210" spans="1:21" ht="25.5" outlineLevel="1">
      <c r="A1210" s="37"/>
      <c r="B1210" s="78">
        <v>86090</v>
      </c>
      <c r="C1210" s="80" t="s">
        <v>288</v>
      </c>
      <c r="D1210" s="53" t="s">
        <v>246</v>
      </c>
      <c r="E1210" s="19">
        <v>1650</v>
      </c>
      <c r="F1210" s="19"/>
      <c r="G1210" s="19"/>
      <c r="H1210" s="19"/>
      <c r="I1210" s="58"/>
      <c r="J1210" s="75"/>
      <c r="K1210" s="75"/>
      <c r="L1210" s="75"/>
      <c r="M1210" s="18"/>
      <c r="N1210" s="129"/>
      <c r="O1210" s="34"/>
      <c r="P1210" s="34"/>
      <c r="Q1210" s="34"/>
      <c r="R1210" s="34"/>
      <c r="S1210" s="34"/>
      <c r="T1210" s="34"/>
      <c r="U1210" s="34"/>
    </row>
    <row r="1211" spans="1:21">
      <c r="A1211" s="37"/>
      <c r="B1211" s="252" t="s">
        <v>74</v>
      </c>
      <c r="C1211" s="252"/>
      <c r="D1211" s="252"/>
      <c r="E1211" s="19"/>
      <c r="F1211" s="19"/>
      <c r="G1211" s="19"/>
      <c r="H1211" s="19"/>
      <c r="I1211" s="58"/>
      <c r="J1211" s="75"/>
      <c r="K1211" s="75"/>
      <c r="L1211" s="75"/>
      <c r="M1211" s="18"/>
      <c r="N1211" s="129"/>
      <c r="O1211" s="34"/>
      <c r="P1211" s="34"/>
      <c r="Q1211" s="34"/>
      <c r="R1211" s="34"/>
      <c r="S1211" s="34"/>
      <c r="T1211" s="34"/>
      <c r="U1211" s="34"/>
    </row>
    <row r="1212" spans="1:21" outlineLevel="1">
      <c r="A1212" s="37"/>
      <c r="B1212" s="78">
        <v>82227</v>
      </c>
      <c r="C1212" s="217" t="s">
        <v>75</v>
      </c>
      <c r="D1212" s="53" t="s">
        <v>246</v>
      </c>
      <c r="E1212" s="19">
        <v>1210</v>
      </c>
      <c r="F1212" s="19"/>
      <c r="G1212" s="19"/>
      <c r="H1212" s="19"/>
      <c r="I1212" s="58"/>
      <c r="J1212" s="75"/>
      <c r="K1212" s="75"/>
      <c r="L1212" s="75"/>
      <c r="M1212" s="18"/>
      <c r="N1212" s="129"/>
      <c r="O1212" s="34"/>
      <c r="P1212" s="34"/>
      <c r="Q1212" s="34"/>
      <c r="R1212" s="34"/>
      <c r="S1212" s="34"/>
      <c r="T1212" s="34"/>
      <c r="U1212" s="34"/>
    </row>
    <row r="1213" spans="1:21">
      <c r="A1213" s="37"/>
      <c r="B1213" s="252" t="s">
        <v>113</v>
      </c>
      <c r="C1213" s="252"/>
      <c r="D1213" s="252"/>
      <c r="E1213" s="19"/>
      <c r="F1213" s="19"/>
      <c r="G1213" s="19"/>
      <c r="H1213" s="19"/>
      <c r="I1213" s="58"/>
      <c r="J1213" s="75"/>
      <c r="K1213" s="75"/>
      <c r="L1213" s="75"/>
      <c r="M1213" s="18"/>
      <c r="N1213" s="129"/>
      <c r="O1213" s="34"/>
      <c r="P1213" s="34"/>
      <c r="Q1213" s="34"/>
      <c r="R1213" s="34"/>
      <c r="S1213" s="34"/>
      <c r="T1213" s="34"/>
      <c r="U1213" s="34"/>
    </row>
    <row r="1214" spans="1:21" outlineLevel="1">
      <c r="A1214" s="37"/>
      <c r="B1214" s="78">
        <v>115954</v>
      </c>
      <c r="C1214" s="113" t="s">
        <v>114</v>
      </c>
      <c r="D1214" s="53" t="s">
        <v>246</v>
      </c>
      <c r="E1214" s="19">
        <v>40</v>
      </c>
      <c r="F1214" s="19"/>
      <c r="G1214" s="19"/>
      <c r="H1214" s="19"/>
      <c r="I1214" s="58"/>
      <c r="J1214" s="75"/>
      <c r="K1214" s="75"/>
      <c r="L1214" s="75"/>
      <c r="M1214" s="18"/>
      <c r="N1214" s="129"/>
      <c r="O1214" s="34"/>
      <c r="P1214" s="34"/>
      <c r="Q1214" s="34"/>
      <c r="R1214" s="34"/>
      <c r="S1214" s="34"/>
      <c r="T1214" s="34"/>
      <c r="U1214" s="34"/>
    </row>
    <row r="1215" spans="1:21" outlineLevel="1">
      <c r="A1215" s="37"/>
      <c r="B1215" s="78">
        <v>115956</v>
      </c>
      <c r="C1215" s="113" t="s">
        <v>115</v>
      </c>
      <c r="D1215" s="53" t="s">
        <v>246</v>
      </c>
      <c r="E1215" s="19">
        <v>40</v>
      </c>
      <c r="F1215" s="19"/>
      <c r="G1215" s="19"/>
      <c r="H1215" s="19"/>
      <c r="I1215" s="58"/>
      <c r="J1215" s="75"/>
      <c r="K1215" s="75"/>
      <c r="L1215" s="75"/>
      <c r="M1215" s="18"/>
      <c r="N1215" s="129"/>
      <c r="O1215" s="34"/>
      <c r="P1215" s="34"/>
      <c r="Q1215" s="34"/>
      <c r="R1215" s="34"/>
      <c r="S1215" s="34"/>
      <c r="T1215" s="34"/>
      <c r="U1215" s="34"/>
    </row>
    <row r="1216" spans="1:21" outlineLevel="1">
      <c r="A1216" s="37"/>
      <c r="B1216" s="78">
        <v>115960</v>
      </c>
      <c r="C1216" s="113" t="s">
        <v>116</v>
      </c>
      <c r="D1216" s="53" t="s">
        <v>246</v>
      </c>
      <c r="E1216" s="19">
        <v>91</v>
      </c>
      <c r="F1216" s="19"/>
      <c r="G1216" s="19"/>
      <c r="H1216" s="19"/>
      <c r="I1216" s="58"/>
      <c r="J1216" s="75"/>
      <c r="K1216" s="75"/>
      <c r="L1216" s="75"/>
      <c r="M1216" s="18"/>
      <c r="N1216" s="129"/>
      <c r="O1216" s="34"/>
      <c r="P1216" s="34"/>
      <c r="Q1216" s="34"/>
      <c r="R1216" s="34"/>
      <c r="S1216" s="34"/>
      <c r="T1216" s="34"/>
      <c r="U1216" s="34"/>
    </row>
    <row r="1217" spans="1:255" outlineLevel="1">
      <c r="A1217" s="37"/>
      <c r="B1217" s="78">
        <v>115961</v>
      </c>
      <c r="C1217" s="113" t="s">
        <v>116</v>
      </c>
      <c r="D1217" s="53" t="s">
        <v>246</v>
      </c>
      <c r="E1217" s="19">
        <v>91</v>
      </c>
      <c r="F1217" s="19"/>
      <c r="G1217" s="19"/>
      <c r="H1217" s="19"/>
      <c r="I1217" s="58"/>
      <c r="J1217" s="75"/>
      <c r="K1217" s="75"/>
      <c r="L1217" s="75"/>
      <c r="M1217" s="18"/>
      <c r="N1217" s="129"/>
      <c r="O1217" s="34"/>
      <c r="P1217" s="34"/>
      <c r="Q1217" s="34"/>
      <c r="R1217" s="34"/>
      <c r="S1217" s="34"/>
      <c r="T1217" s="34"/>
      <c r="U1217" s="34"/>
    </row>
    <row r="1218" spans="1:255" ht="14.25" customHeight="1" outlineLevel="1">
      <c r="A1218" s="37"/>
      <c r="B1218" s="78">
        <v>115963</v>
      </c>
      <c r="C1218" s="113" t="s">
        <v>330</v>
      </c>
      <c r="D1218" s="53" t="s">
        <v>246</v>
      </c>
      <c r="E1218" s="19">
        <v>25</v>
      </c>
      <c r="F1218" s="19"/>
      <c r="G1218" s="19"/>
      <c r="H1218" s="19"/>
      <c r="I1218" s="58"/>
      <c r="J1218" s="75"/>
      <c r="K1218" s="75"/>
      <c r="L1218" s="75"/>
      <c r="M1218" s="18"/>
      <c r="N1218" s="129"/>
      <c r="O1218" s="34"/>
      <c r="P1218" s="34"/>
      <c r="Q1218" s="34"/>
      <c r="R1218" s="34"/>
      <c r="S1218" s="34"/>
      <c r="T1218" s="34"/>
      <c r="U1218" s="34"/>
    </row>
    <row r="1219" spans="1:255" outlineLevel="1">
      <c r="A1219" s="37"/>
      <c r="B1219" s="78">
        <v>115964</v>
      </c>
      <c r="C1219" s="113" t="s">
        <v>117</v>
      </c>
      <c r="D1219" s="53" t="s">
        <v>246</v>
      </c>
      <c r="E1219" s="19">
        <v>16</v>
      </c>
      <c r="F1219" s="19"/>
      <c r="G1219" s="19"/>
      <c r="H1219" s="19"/>
      <c r="I1219" s="58"/>
      <c r="J1219" s="75"/>
      <c r="K1219" s="75"/>
      <c r="L1219" s="75"/>
      <c r="M1219" s="18"/>
    </row>
    <row r="1220" spans="1:255" s="28" customFormat="1" outlineLevel="1">
      <c r="A1220" s="37"/>
      <c r="B1220" s="78">
        <v>115966</v>
      </c>
      <c r="C1220" s="113" t="s">
        <v>118</v>
      </c>
      <c r="D1220" s="53" t="s">
        <v>246</v>
      </c>
      <c r="E1220" s="19">
        <v>21</v>
      </c>
      <c r="F1220" s="19"/>
      <c r="G1220" s="19"/>
      <c r="H1220" s="19"/>
      <c r="I1220" s="462"/>
      <c r="J1220" s="75"/>
      <c r="K1220" s="75"/>
      <c r="L1220" s="75"/>
      <c r="M1220" s="18"/>
    </row>
    <row r="1221" spans="1:255" s="28" customFormat="1" outlineLevel="1">
      <c r="A1221" s="37"/>
      <c r="B1221" s="78">
        <v>77543</v>
      </c>
      <c r="C1221" s="113" t="s">
        <v>17</v>
      </c>
      <c r="D1221" s="53" t="s">
        <v>246</v>
      </c>
      <c r="E1221" s="19">
        <v>25</v>
      </c>
      <c r="F1221" s="19"/>
      <c r="G1221" s="19"/>
      <c r="H1221" s="19"/>
      <c r="I1221" s="462"/>
      <c r="J1221" s="75"/>
      <c r="K1221" s="75"/>
      <c r="L1221" s="75"/>
      <c r="M1221" s="18"/>
    </row>
    <row r="1222" spans="1:255" s="28" customFormat="1" outlineLevel="1">
      <c r="A1222" s="37"/>
      <c r="B1222" s="78">
        <v>65019</v>
      </c>
      <c r="C1222" s="113" t="s">
        <v>18</v>
      </c>
      <c r="D1222" s="53" t="s">
        <v>246</v>
      </c>
      <c r="E1222" s="19">
        <v>13</v>
      </c>
      <c r="F1222" s="19"/>
      <c r="G1222" s="19"/>
      <c r="H1222" s="19"/>
      <c r="I1222" s="462"/>
      <c r="J1222" s="75"/>
      <c r="K1222" s="75"/>
      <c r="L1222" s="75"/>
      <c r="M1222" s="18"/>
    </row>
    <row r="1223" spans="1:255" s="28" customFormat="1" outlineLevel="1">
      <c r="A1223" s="37"/>
      <c r="B1223" s="78">
        <v>103424</v>
      </c>
      <c r="C1223" s="113" t="s">
        <v>119</v>
      </c>
      <c r="D1223" s="53" t="s">
        <v>246</v>
      </c>
      <c r="E1223" s="19">
        <v>55</v>
      </c>
      <c r="F1223" s="19"/>
      <c r="G1223" s="19"/>
      <c r="H1223" s="19"/>
      <c r="I1223" s="462"/>
      <c r="J1223" s="75"/>
      <c r="K1223" s="75"/>
      <c r="L1223" s="75"/>
      <c r="M1223" s="18"/>
    </row>
    <row r="1224" spans="1:255" s="28" customFormat="1" outlineLevel="1">
      <c r="A1224" s="37"/>
      <c r="B1224" s="78">
        <v>115967</v>
      </c>
      <c r="C1224" s="113" t="s">
        <v>120</v>
      </c>
      <c r="D1224" s="53" t="s">
        <v>246</v>
      </c>
      <c r="E1224" s="19">
        <v>55</v>
      </c>
      <c r="F1224" s="19"/>
      <c r="G1224" s="19"/>
      <c r="H1224" s="19"/>
      <c r="I1224" s="462"/>
      <c r="J1224" s="75"/>
      <c r="K1224" s="75"/>
      <c r="L1224" s="75"/>
      <c r="M1224" s="18"/>
    </row>
    <row r="1225" spans="1:255" outlineLevel="1">
      <c r="A1225" s="37"/>
      <c r="B1225" s="78">
        <v>115968</v>
      </c>
      <c r="C1225" s="113" t="s">
        <v>121</v>
      </c>
      <c r="D1225" s="53" t="s">
        <v>246</v>
      </c>
      <c r="E1225" s="19">
        <v>55</v>
      </c>
      <c r="F1225" s="19"/>
      <c r="G1225" s="19"/>
      <c r="H1225" s="19"/>
      <c r="I1225" s="58"/>
      <c r="J1225" s="75"/>
      <c r="K1225" s="75"/>
      <c r="L1225" s="75"/>
      <c r="M1225" s="18"/>
    </row>
    <row r="1226" spans="1:255" s="28" customFormat="1" outlineLevel="1">
      <c r="A1226" s="37"/>
      <c r="B1226" s="78">
        <v>115969</v>
      </c>
      <c r="C1226" s="32" t="s">
        <v>122</v>
      </c>
      <c r="D1226" s="53" t="s">
        <v>246</v>
      </c>
      <c r="E1226" s="19">
        <v>55</v>
      </c>
      <c r="F1226" s="19"/>
      <c r="G1226" s="19"/>
      <c r="H1226" s="19"/>
      <c r="I1226" s="462"/>
      <c r="J1226" s="75"/>
      <c r="K1226" s="75"/>
      <c r="L1226" s="75"/>
      <c r="M1226" s="18"/>
    </row>
    <row r="1227" spans="1:255" s="28" customFormat="1" ht="18">
      <c r="A1227" s="37"/>
      <c r="B1227" s="349" t="s">
        <v>293</v>
      </c>
      <c r="C1227" s="252"/>
      <c r="D1227" s="252"/>
      <c r="E1227" s="19"/>
      <c r="F1227" s="19"/>
      <c r="G1227" s="19"/>
      <c r="H1227" s="19"/>
      <c r="I1227" s="462"/>
      <c r="J1227" s="75"/>
      <c r="K1227" s="75"/>
      <c r="L1227" s="75"/>
      <c r="M1227" s="18"/>
    </row>
    <row r="1228" spans="1:255" s="28" customFormat="1" ht="15.75">
      <c r="A1228" s="37"/>
      <c r="B1228" s="410" t="s">
        <v>673</v>
      </c>
      <c r="C1228" s="252"/>
      <c r="D1228" s="252"/>
      <c r="E1228" s="19"/>
      <c r="F1228" s="19"/>
      <c r="G1228" s="19"/>
      <c r="H1228" s="19"/>
      <c r="I1228" s="462"/>
      <c r="J1228" s="75"/>
      <c r="K1228" s="75"/>
      <c r="L1228" s="75"/>
      <c r="M1228" s="18"/>
    </row>
    <row r="1229" spans="1:255" s="64" customFormat="1" outlineLevel="1">
      <c r="A1229" s="37"/>
      <c r="B1229" s="252" t="s">
        <v>591</v>
      </c>
      <c r="C1229" s="79"/>
      <c r="D1229" s="53"/>
      <c r="E1229" s="19"/>
      <c r="F1229" s="19"/>
      <c r="G1229" s="19"/>
      <c r="H1229" s="19"/>
      <c r="I1229" s="58"/>
      <c r="J1229" s="75"/>
      <c r="K1229" s="75"/>
      <c r="L1229" s="75"/>
      <c r="M1229" s="18"/>
      <c r="N1229" s="60"/>
      <c r="O1229" s="60"/>
      <c r="P1229" s="60"/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  <c r="AZ1229" s="60"/>
      <c r="BA1229" s="60"/>
      <c r="BB1229" s="60"/>
      <c r="BC1229" s="60"/>
      <c r="BD1229" s="60"/>
      <c r="BE1229" s="60"/>
      <c r="BF1229" s="60"/>
      <c r="BG1229" s="60"/>
      <c r="BH1229" s="60"/>
      <c r="BI1229" s="60"/>
      <c r="BJ1229" s="60"/>
      <c r="BK1229" s="60"/>
      <c r="BL1229" s="60"/>
      <c r="BM1229" s="60"/>
      <c r="BN1229" s="60"/>
      <c r="BO1229" s="60"/>
      <c r="BP1229" s="60"/>
      <c r="BQ1229" s="60"/>
      <c r="BR1229" s="60"/>
      <c r="BS1229" s="60"/>
      <c r="BT1229" s="60"/>
      <c r="BU1229" s="60"/>
      <c r="BV1229" s="60"/>
      <c r="BW1229" s="60"/>
      <c r="BX1229" s="60"/>
      <c r="BY1229" s="60"/>
      <c r="BZ1229" s="60"/>
      <c r="CA1229" s="60"/>
      <c r="CB1229" s="60"/>
      <c r="CC1229" s="60"/>
      <c r="CD1229" s="60"/>
      <c r="CE1229" s="60"/>
      <c r="CF1229" s="60"/>
      <c r="CG1229" s="60"/>
      <c r="CH1229" s="60"/>
      <c r="CI1229" s="60"/>
      <c r="CJ1229" s="60"/>
      <c r="CK1229" s="60"/>
      <c r="CL1229" s="60"/>
      <c r="CM1229" s="60"/>
      <c r="CN1229" s="60"/>
      <c r="CO1229" s="60"/>
      <c r="CP1229" s="60"/>
      <c r="CQ1229" s="60"/>
      <c r="CR1229" s="60"/>
      <c r="CS1229" s="60"/>
      <c r="CT1229" s="60"/>
      <c r="CU1229" s="60"/>
      <c r="CV1229" s="60"/>
      <c r="CW1229" s="60"/>
      <c r="CX1229" s="60"/>
      <c r="CY1229" s="60"/>
      <c r="CZ1229" s="60"/>
      <c r="DA1229" s="60"/>
      <c r="DB1229" s="60"/>
      <c r="DC1229" s="60"/>
      <c r="DD1229" s="60"/>
      <c r="DE1229" s="60"/>
      <c r="DF1229" s="60"/>
      <c r="DG1229" s="60"/>
      <c r="DH1229" s="60"/>
      <c r="DI1229" s="60"/>
      <c r="DJ1229" s="60"/>
      <c r="DK1229" s="60"/>
      <c r="DL1229" s="60"/>
      <c r="DM1229" s="60"/>
      <c r="DN1229" s="60"/>
      <c r="DO1229" s="60"/>
      <c r="DP1229" s="60"/>
      <c r="DQ1229" s="60"/>
      <c r="DR1229" s="60"/>
      <c r="DS1229" s="60"/>
      <c r="DT1229" s="60"/>
      <c r="DU1229" s="60"/>
      <c r="DV1229" s="60"/>
      <c r="DW1229" s="60"/>
      <c r="DX1229" s="60"/>
      <c r="DY1229" s="60"/>
      <c r="DZ1229" s="60"/>
      <c r="EA1229" s="60"/>
      <c r="EB1229" s="60"/>
      <c r="EC1229" s="60"/>
      <c r="ED1229" s="60"/>
      <c r="EE1229" s="60"/>
      <c r="EF1229" s="60"/>
      <c r="EG1229" s="60"/>
      <c r="EH1229" s="60"/>
      <c r="EI1229" s="60"/>
      <c r="EJ1229" s="60"/>
      <c r="EK1229" s="60"/>
      <c r="EL1229" s="60"/>
      <c r="EM1229" s="60"/>
      <c r="EN1229" s="60"/>
      <c r="EO1229" s="60"/>
      <c r="EP1229" s="60"/>
      <c r="EQ1229" s="60"/>
      <c r="ER1229" s="60"/>
      <c r="ES1229" s="60"/>
      <c r="ET1229" s="60"/>
      <c r="EU1229" s="60"/>
      <c r="EV1229" s="60"/>
      <c r="EW1229" s="60"/>
      <c r="EX1229" s="60"/>
      <c r="EY1229" s="60"/>
      <c r="EZ1229" s="60"/>
      <c r="FA1229" s="60"/>
      <c r="FB1229" s="60"/>
      <c r="FC1229" s="60"/>
      <c r="FD1229" s="60"/>
      <c r="FE1229" s="60"/>
      <c r="FF1229" s="60"/>
      <c r="FG1229" s="60"/>
      <c r="FH1229" s="60"/>
      <c r="FI1229" s="60"/>
      <c r="FJ1229" s="60"/>
      <c r="FK1229" s="60"/>
      <c r="FL1229" s="60"/>
      <c r="FM1229" s="60"/>
      <c r="FN1229" s="60"/>
      <c r="FO1229" s="60"/>
      <c r="FP1229" s="60"/>
      <c r="FQ1229" s="60"/>
      <c r="FR1229" s="60"/>
      <c r="FS1229" s="60"/>
      <c r="FT1229" s="60"/>
      <c r="FU1229" s="60"/>
      <c r="FV1229" s="60"/>
      <c r="FW1229" s="60"/>
      <c r="FX1229" s="60"/>
      <c r="FY1229" s="60"/>
      <c r="FZ1229" s="60"/>
      <c r="GA1229" s="60"/>
      <c r="GB1229" s="60"/>
      <c r="GC1229" s="60"/>
      <c r="GD1229" s="60"/>
      <c r="GE1229" s="60"/>
      <c r="GF1229" s="60"/>
      <c r="GG1229" s="60"/>
      <c r="GH1229" s="60"/>
      <c r="GI1229" s="60"/>
      <c r="GJ1229" s="60"/>
      <c r="GK1229" s="60"/>
      <c r="GL1229" s="60"/>
      <c r="GM1229" s="60"/>
      <c r="GN1229" s="60"/>
      <c r="GO1229" s="60"/>
      <c r="GP1229" s="60"/>
      <c r="GQ1229" s="60"/>
      <c r="GR1229" s="60"/>
      <c r="GS1229" s="60"/>
      <c r="GT1229" s="60"/>
      <c r="GU1229" s="60"/>
      <c r="GV1229" s="60"/>
      <c r="GW1229" s="60"/>
      <c r="GX1229" s="60"/>
      <c r="GY1229" s="60"/>
      <c r="GZ1229" s="60"/>
      <c r="HA1229" s="60"/>
      <c r="HB1229" s="60"/>
      <c r="HC1229" s="60"/>
      <c r="HD1229" s="60"/>
      <c r="HE1229" s="60"/>
      <c r="HF1229" s="60"/>
      <c r="HG1229" s="60"/>
      <c r="HH1229" s="60"/>
      <c r="HI1229" s="60"/>
      <c r="HJ1229" s="60"/>
      <c r="HK1229" s="60"/>
      <c r="HL1229" s="60"/>
      <c r="HM1229" s="60"/>
      <c r="HN1229" s="60"/>
      <c r="HO1229" s="60"/>
      <c r="HP1229" s="60"/>
      <c r="HQ1229" s="60"/>
      <c r="HR1229" s="60"/>
      <c r="HS1229" s="60"/>
      <c r="HT1229" s="60"/>
      <c r="HU1229" s="60"/>
      <c r="HV1229" s="60"/>
      <c r="HW1229" s="60"/>
      <c r="HX1229" s="60"/>
      <c r="HY1229" s="60"/>
      <c r="HZ1229" s="60"/>
      <c r="IA1229" s="60"/>
      <c r="IB1229" s="60"/>
      <c r="IC1229" s="60"/>
      <c r="ID1229" s="60"/>
      <c r="IE1229" s="60"/>
      <c r="IF1229" s="60"/>
      <c r="IG1229" s="60"/>
      <c r="IH1229" s="60"/>
      <c r="II1229" s="60"/>
      <c r="IJ1229" s="60"/>
      <c r="IK1229" s="60"/>
      <c r="IL1229" s="60"/>
      <c r="IM1229" s="60"/>
      <c r="IN1229" s="60"/>
      <c r="IO1229" s="60"/>
      <c r="IP1229" s="60"/>
      <c r="IQ1229" s="60"/>
      <c r="IR1229" s="60"/>
      <c r="IS1229" s="60"/>
      <c r="IT1229" s="60"/>
      <c r="IU1229" s="60"/>
    </row>
    <row r="1230" spans="1:255" s="64" customFormat="1" outlineLevel="1">
      <c r="A1230" s="37"/>
      <c r="B1230" s="78">
        <v>129730</v>
      </c>
      <c r="C1230" s="79" t="s">
        <v>679</v>
      </c>
      <c r="D1230" s="53" t="s">
        <v>246</v>
      </c>
      <c r="E1230" s="19">
        <v>480</v>
      </c>
      <c r="F1230" s="19"/>
      <c r="G1230" s="19"/>
      <c r="H1230" s="19"/>
      <c r="I1230" s="58"/>
      <c r="J1230" s="75"/>
      <c r="K1230" s="75"/>
      <c r="L1230" s="75"/>
      <c r="M1230" s="18"/>
      <c r="N1230" s="60"/>
      <c r="O1230" s="60"/>
      <c r="P1230" s="60"/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  <c r="AR1230" s="60"/>
      <c r="AS1230" s="60"/>
      <c r="AT1230" s="60"/>
      <c r="AU1230" s="60"/>
      <c r="AV1230" s="60"/>
      <c r="AW1230" s="60"/>
      <c r="AX1230" s="60"/>
      <c r="AY1230" s="60"/>
      <c r="AZ1230" s="60"/>
      <c r="BA1230" s="60"/>
      <c r="BB1230" s="60"/>
      <c r="BC1230" s="60"/>
      <c r="BD1230" s="60"/>
      <c r="BE1230" s="60"/>
      <c r="BF1230" s="60"/>
      <c r="BG1230" s="60"/>
      <c r="BH1230" s="60"/>
      <c r="BI1230" s="60"/>
      <c r="BJ1230" s="60"/>
      <c r="BK1230" s="60"/>
      <c r="BL1230" s="60"/>
      <c r="BM1230" s="60"/>
      <c r="BN1230" s="60"/>
      <c r="BO1230" s="60"/>
      <c r="BP1230" s="60"/>
      <c r="BQ1230" s="60"/>
      <c r="BR1230" s="60"/>
      <c r="BS1230" s="60"/>
      <c r="BT1230" s="60"/>
      <c r="BU1230" s="60"/>
      <c r="BV1230" s="60"/>
      <c r="BW1230" s="60"/>
      <c r="BX1230" s="60"/>
      <c r="BY1230" s="60"/>
      <c r="BZ1230" s="60"/>
      <c r="CA1230" s="60"/>
      <c r="CB1230" s="60"/>
      <c r="CC1230" s="60"/>
      <c r="CD1230" s="60"/>
      <c r="CE1230" s="60"/>
      <c r="CF1230" s="60"/>
      <c r="CG1230" s="60"/>
      <c r="CH1230" s="60"/>
      <c r="CI1230" s="60"/>
      <c r="CJ1230" s="60"/>
      <c r="CK1230" s="60"/>
      <c r="CL1230" s="60"/>
      <c r="CM1230" s="60"/>
      <c r="CN1230" s="60"/>
      <c r="CO1230" s="60"/>
      <c r="CP1230" s="60"/>
      <c r="CQ1230" s="60"/>
      <c r="CR1230" s="60"/>
      <c r="CS1230" s="60"/>
      <c r="CT1230" s="60"/>
      <c r="CU1230" s="60"/>
      <c r="CV1230" s="60"/>
      <c r="CW1230" s="60"/>
      <c r="CX1230" s="60"/>
      <c r="CY1230" s="60"/>
      <c r="CZ1230" s="60"/>
      <c r="DA1230" s="60"/>
      <c r="DB1230" s="60"/>
      <c r="DC1230" s="60"/>
      <c r="DD1230" s="60"/>
      <c r="DE1230" s="60"/>
      <c r="DF1230" s="60"/>
      <c r="DG1230" s="60"/>
      <c r="DH1230" s="60"/>
      <c r="DI1230" s="60"/>
      <c r="DJ1230" s="60"/>
      <c r="DK1230" s="60"/>
      <c r="DL1230" s="60"/>
      <c r="DM1230" s="60"/>
      <c r="DN1230" s="60"/>
      <c r="DO1230" s="60"/>
      <c r="DP1230" s="60"/>
      <c r="DQ1230" s="60"/>
      <c r="DR1230" s="60"/>
      <c r="DS1230" s="60"/>
      <c r="DT1230" s="60"/>
      <c r="DU1230" s="60"/>
      <c r="DV1230" s="60"/>
      <c r="DW1230" s="60"/>
      <c r="DX1230" s="60"/>
      <c r="DY1230" s="60"/>
      <c r="DZ1230" s="60"/>
      <c r="EA1230" s="60"/>
      <c r="EB1230" s="60"/>
      <c r="EC1230" s="60"/>
      <c r="ED1230" s="60"/>
      <c r="EE1230" s="60"/>
      <c r="EF1230" s="60"/>
      <c r="EG1230" s="60"/>
      <c r="EH1230" s="60"/>
      <c r="EI1230" s="60"/>
      <c r="EJ1230" s="60"/>
      <c r="EK1230" s="60"/>
      <c r="EL1230" s="60"/>
      <c r="EM1230" s="60"/>
      <c r="EN1230" s="60"/>
      <c r="EO1230" s="60"/>
      <c r="EP1230" s="60"/>
      <c r="EQ1230" s="60"/>
      <c r="ER1230" s="60"/>
      <c r="ES1230" s="60"/>
      <c r="ET1230" s="60"/>
      <c r="EU1230" s="60"/>
      <c r="EV1230" s="60"/>
      <c r="EW1230" s="60"/>
      <c r="EX1230" s="60"/>
      <c r="EY1230" s="60"/>
      <c r="EZ1230" s="60"/>
      <c r="FA1230" s="60"/>
      <c r="FB1230" s="60"/>
      <c r="FC1230" s="60"/>
      <c r="FD1230" s="60"/>
      <c r="FE1230" s="60"/>
      <c r="FF1230" s="60"/>
      <c r="FG1230" s="60"/>
      <c r="FH1230" s="60"/>
      <c r="FI1230" s="60"/>
      <c r="FJ1230" s="60"/>
      <c r="FK1230" s="60"/>
      <c r="FL1230" s="60"/>
      <c r="FM1230" s="60"/>
      <c r="FN1230" s="60"/>
      <c r="FO1230" s="60"/>
      <c r="FP1230" s="60"/>
      <c r="FQ1230" s="60"/>
      <c r="FR1230" s="60"/>
      <c r="FS1230" s="60"/>
      <c r="FT1230" s="60"/>
      <c r="FU1230" s="60"/>
      <c r="FV1230" s="60"/>
      <c r="FW1230" s="60"/>
      <c r="FX1230" s="60"/>
      <c r="FY1230" s="60"/>
      <c r="FZ1230" s="60"/>
      <c r="GA1230" s="60"/>
      <c r="GB1230" s="60"/>
      <c r="GC1230" s="60"/>
      <c r="GD1230" s="60"/>
      <c r="GE1230" s="60"/>
      <c r="GF1230" s="60"/>
      <c r="GG1230" s="60"/>
      <c r="GH1230" s="60"/>
      <c r="GI1230" s="60"/>
      <c r="GJ1230" s="60"/>
      <c r="GK1230" s="60"/>
      <c r="GL1230" s="60"/>
      <c r="GM1230" s="60"/>
      <c r="GN1230" s="60"/>
      <c r="GO1230" s="60"/>
      <c r="GP1230" s="60"/>
      <c r="GQ1230" s="60"/>
      <c r="GR1230" s="60"/>
      <c r="GS1230" s="60"/>
      <c r="GT1230" s="60"/>
      <c r="GU1230" s="60"/>
      <c r="GV1230" s="60"/>
      <c r="GW1230" s="60"/>
      <c r="GX1230" s="60"/>
      <c r="GY1230" s="60"/>
      <c r="GZ1230" s="60"/>
      <c r="HA1230" s="60"/>
      <c r="HB1230" s="60"/>
      <c r="HC1230" s="60"/>
      <c r="HD1230" s="60"/>
      <c r="HE1230" s="60"/>
      <c r="HF1230" s="60"/>
      <c r="HG1230" s="60"/>
      <c r="HH1230" s="60"/>
      <c r="HI1230" s="60"/>
      <c r="HJ1230" s="60"/>
      <c r="HK1230" s="60"/>
      <c r="HL1230" s="60"/>
      <c r="HM1230" s="60"/>
      <c r="HN1230" s="60"/>
      <c r="HO1230" s="60"/>
      <c r="HP1230" s="60"/>
      <c r="HQ1230" s="60"/>
      <c r="HR1230" s="60"/>
      <c r="HS1230" s="60"/>
      <c r="HT1230" s="60"/>
      <c r="HU1230" s="60"/>
      <c r="HV1230" s="60"/>
      <c r="HW1230" s="60"/>
      <c r="HX1230" s="60"/>
      <c r="HY1230" s="60"/>
      <c r="HZ1230" s="60"/>
      <c r="IA1230" s="60"/>
      <c r="IB1230" s="60"/>
      <c r="IC1230" s="60"/>
      <c r="ID1230" s="60"/>
      <c r="IE1230" s="60"/>
      <c r="IF1230" s="60"/>
      <c r="IG1230" s="60"/>
      <c r="IH1230" s="60"/>
      <c r="II1230" s="60"/>
      <c r="IJ1230" s="60"/>
      <c r="IK1230" s="60"/>
      <c r="IL1230" s="60"/>
      <c r="IM1230" s="60"/>
      <c r="IN1230" s="60"/>
      <c r="IO1230" s="60"/>
      <c r="IP1230" s="60"/>
      <c r="IQ1230" s="60"/>
      <c r="IR1230" s="60"/>
      <c r="IS1230" s="60"/>
      <c r="IT1230" s="60"/>
      <c r="IU1230" s="60"/>
    </row>
    <row r="1231" spans="1:255" s="64" customFormat="1" outlineLevel="1">
      <c r="A1231" s="37"/>
      <c r="B1231" s="78">
        <v>132118</v>
      </c>
      <c r="C1231" s="79" t="s">
        <v>835</v>
      </c>
      <c r="D1231" s="53" t="s">
        <v>246</v>
      </c>
      <c r="E1231" s="19">
        <v>770</v>
      </c>
      <c r="F1231" s="19"/>
      <c r="G1231" s="19"/>
      <c r="H1231" s="19"/>
      <c r="I1231" s="58"/>
      <c r="J1231" s="75"/>
      <c r="K1231" s="75"/>
      <c r="L1231" s="75"/>
      <c r="M1231" s="688" t="s">
        <v>672</v>
      </c>
      <c r="N1231" s="60"/>
      <c r="O1231" s="60"/>
      <c r="P1231" s="60"/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  <c r="AR1231" s="60"/>
      <c r="AS1231" s="60"/>
      <c r="AT1231" s="60"/>
      <c r="AU1231" s="60"/>
      <c r="AV1231" s="60"/>
      <c r="AW1231" s="60"/>
      <c r="AX1231" s="60"/>
      <c r="AY1231" s="60"/>
      <c r="AZ1231" s="60"/>
      <c r="BA1231" s="60"/>
      <c r="BB1231" s="60"/>
      <c r="BC1231" s="60"/>
      <c r="BD1231" s="60"/>
      <c r="BE1231" s="60"/>
      <c r="BF1231" s="60"/>
      <c r="BG1231" s="60"/>
      <c r="BH1231" s="60"/>
      <c r="BI1231" s="60"/>
      <c r="BJ1231" s="60"/>
      <c r="BK1231" s="60"/>
      <c r="BL1231" s="60"/>
      <c r="BM1231" s="60"/>
      <c r="BN1231" s="60"/>
      <c r="BO1231" s="60"/>
      <c r="BP1231" s="60"/>
      <c r="BQ1231" s="60"/>
      <c r="BR1231" s="60"/>
      <c r="BS1231" s="60"/>
      <c r="BT1231" s="60"/>
      <c r="BU1231" s="60"/>
      <c r="BV1231" s="60"/>
      <c r="BW1231" s="60"/>
      <c r="BX1231" s="60"/>
      <c r="BY1231" s="60"/>
      <c r="BZ1231" s="60"/>
      <c r="CA1231" s="60"/>
      <c r="CB1231" s="60"/>
      <c r="CC1231" s="60"/>
      <c r="CD1231" s="60"/>
      <c r="CE1231" s="60"/>
      <c r="CF1231" s="60"/>
      <c r="CG1231" s="60"/>
      <c r="CH1231" s="60"/>
      <c r="CI1231" s="60"/>
      <c r="CJ1231" s="60"/>
      <c r="CK1231" s="60"/>
      <c r="CL1231" s="60"/>
      <c r="CM1231" s="60"/>
      <c r="CN1231" s="60"/>
      <c r="CO1231" s="60"/>
      <c r="CP1231" s="60"/>
      <c r="CQ1231" s="60"/>
      <c r="CR1231" s="60"/>
      <c r="CS1231" s="60"/>
      <c r="CT1231" s="60"/>
      <c r="CU1231" s="60"/>
      <c r="CV1231" s="60"/>
      <c r="CW1231" s="60"/>
      <c r="CX1231" s="60"/>
      <c r="CY1231" s="60"/>
      <c r="CZ1231" s="60"/>
      <c r="DA1231" s="60"/>
      <c r="DB1231" s="60"/>
      <c r="DC1231" s="60"/>
      <c r="DD1231" s="60"/>
      <c r="DE1231" s="60"/>
      <c r="DF1231" s="60"/>
      <c r="DG1231" s="60"/>
      <c r="DH1231" s="60"/>
      <c r="DI1231" s="60"/>
      <c r="DJ1231" s="60"/>
      <c r="DK1231" s="60"/>
      <c r="DL1231" s="60"/>
      <c r="DM1231" s="60"/>
      <c r="DN1231" s="60"/>
      <c r="DO1231" s="60"/>
      <c r="DP1231" s="60"/>
      <c r="DQ1231" s="60"/>
      <c r="DR1231" s="60"/>
      <c r="DS1231" s="60"/>
      <c r="DT1231" s="60"/>
      <c r="DU1231" s="60"/>
      <c r="DV1231" s="60"/>
      <c r="DW1231" s="60"/>
      <c r="DX1231" s="60"/>
      <c r="DY1231" s="60"/>
      <c r="DZ1231" s="60"/>
      <c r="EA1231" s="60"/>
      <c r="EB1231" s="60"/>
      <c r="EC1231" s="60"/>
      <c r="ED1231" s="60"/>
      <c r="EE1231" s="60"/>
      <c r="EF1231" s="60"/>
      <c r="EG1231" s="60"/>
      <c r="EH1231" s="60"/>
      <c r="EI1231" s="60"/>
      <c r="EJ1231" s="60"/>
      <c r="EK1231" s="60"/>
      <c r="EL1231" s="60"/>
      <c r="EM1231" s="60"/>
      <c r="EN1231" s="60"/>
      <c r="EO1231" s="60"/>
      <c r="EP1231" s="60"/>
      <c r="EQ1231" s="60"/>
      <c r="ER1231" s="60"/>
      <c r="ES1231" s="60"/>
      <c r="ET1231" s="60"/>
      <c r="EU1231" s="60"/>
      <c r="EV1231" s="60"/>
      <c r="EW1231" s="60"/>
      <c r="EX1231" s="60"/>
      <c r="EY1231" s="60"/>
      <c r="EZ1231" s="60"/>
      <c r="FA1231" s="60"/>
      <c r="FB1231" s="60"/>
      <c r="FC1231" s="60"/>
      <c r="FD1231" s="60"/>
      <c r="FE1231" s="60"/>
      <c r="FF1231" s="60"/>
      <c r="FG1231" s="60"/>
      <c r="FH1231" s="60"/>
      <c r="FI1231" s="60"/>
      <c r="FJ1231" s="60"/>
      <c r="FK1231" s="60"/>
      <c r="FL1231" s="60"/>
      <c r="FM1231" s="60"/>
      <c r="FN1231" s="60"/>
      <c r="FO1231" s="60"/>
      <c r="FP1231" s="60"/>
      <c r="FQ1231" s="60"/>
      <c r="FR1231" s="60"/>
      <c r="FS1231" s="60"/>
      <c r="FT1231" s="60"/>
      <c r="FU1231" s="60"/>
      <c r="FV1231" s="60"/>
      <c r="FW1231" s="60"/>
      <c r="FX1231" s="60"/>
      <c r="FY1231" s="60"/>
      <c r="FZ1231" s="60"/>
      <c r="GA1231" s="60"/>
      <c r="GB1231" s="60"/>
      <c r="GC1231" s="60"/>
      <c r="GD1231" s="60"/>
      <c r="GE1231" s="60"/>
      <c r="GF1231" s="60"/>
      <c r="GG1231" s="60"/>
      <c r="GH1231" s="60"/>
      <c r="GI1231" s="60"/>
      <c r="GJ1231" s="60"/>
      <c r="GK1231" s="60"/>
      <c r="GL1231" s="60"/>
      <c r="GM1231" s="60"/>
      <c r="GN1231" s="60"/>
      <c r="GO1231" s="60"/>
      <c r="GP1231" s="60"/>
      <c r="GQ1231" s="60"/>
      <c r="GR1231" s="60"/>
      <c r="GS1231" s="60"/>
      <c r="GT1231" s="60"/>
      <c r="GU1231" s="60"/>
      <c r="GV1231" s="60"/>
      <c r="GW1231" s="60"/>
      <c r="GX1231" s="60"/>
      <c r="GY1231" s="60"/>
      <c r="GZ1231" s="60"/>
      <c r="HA1231" s="60"/>
      <c r="HB1231" s="60"/>
      <c r="HC1231" s="60"/>
      <c r="HD1231" s="60"/>
      <c r="HE1231" s="60"/>
      <c r="HF1231" s="60"/>
      <c r="HG1231" s="60"/>
      <c r="HH1231" s="60"/>
      <c r="HI1231" s="60"/>
      <c r="HJ1231" s="60"/>
      <c r="HK1231" s="60"/>
      <c r="HL1231" s="60"/>
      <c r="HM1231" s="60"/>
      <c r="HN1231" s="60"/>
      <c r="HO1231" s="60"/>
      <c r="HP1231" s="60"/>
      <c r="HQ1231" s="60"/>
      <c r="HR1231" s="60"/>
      <c r="HS1231" s="60"/>
      <c r="HT1231" s="60"/>
      <c r="HU1231" s="60"/>
      <c r="HV1231" s="60"/>
      <c r="HW1231" s="60"/>
      <c r="HX1231" s="60"/>
      <c r="HY1231" s="60"/>
      <c r="HZ1231" s="60"/>
      <c r="IA1231" s="60"/>
      <c r="IB1231" s="60"/>
      <c r="IC1231" s="60"/>
      <c r="ID1231" s="60"/>
      <c r="IE1231" s="60"/>
      <c r="IF1231" s="60"/>
      <c r="IG1231" s="60"/>
      <c r="IH1231" s="60"/>
      <c r="II1231" s="60"/>
      <c r="IJ1231" s="60"/>
      <c r="IK1231" s="60"/>
      <c r="IL1231" s="60"/>
      <c r="IM1231" s="60"/>
      <c r="IN1231" s="60"/>
      <c r="IO1231" s="60"/>
      <c r="IP1231" s="60"/>
      <c r="IQ1231" s="60"/>
      <c r="IR1231" s="60"/>
      <c r="IS1231" s="60"/>
      <c r="IT1231" s="60"/>
      <c r="IU1231" s="60"/>
    </row>
    <row r="1232" spans="1:255" s="64" customFormat="1" outlineLevel="1">
      <c r="A1232" s="37"/>
      <c r="B1232" s="78">
        <v>129731</v>
      </c>
      <c r="C1232" s="216" t="s">
        <v>680</v>
      </c>
      <c r="D1232" s="53" t="s">
        <v>246</v>
      </c>
      <c r="E1232" s="19">
        <v>101</v>
      </c>
      <c r="F1232" s="19"/>
      <c r="G1232" s="19"/>
      <c r="H1232" s="19"/>
      <c r="I1232" s="58"/>
      <c r="J1232" s="75"/>
      <c r="K1232" s="75"/>
      <c r="L1232" s="75"/>
      <c r="M1232" s="18"/>
      <c r="N1232" s="60"/>
      <c r="O1232" s="60"/>
      <c r="P1232" s="60"/>
      <c r="Q1232" s="60"/>
      <c r="R1232" s="60"/>
      <c r="S1232" s="60"/>
      <c r="T1232" s="60"/>
      <c r="U1232" s="60"/>
      <c r="V1232" s="60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/>
      <c r="AN1232" s="60"/>
      <c r="AO1232" s="60"/>
      <c r="AP1232" s="60"/>
      <c r="AQ1232" s="60"/>
      <c r="AR1232" s="60"/>
      <c r="AS1232" s="60"/>
      <c r="AT1232" s="60"/>
      <c r="AU1232" s="60"/>
      <c r="AV1232" s="60"/>
      <c r="AW1232" s="60"/>
      <c r="AX1232" s="60"/>
      <c r="AY1232" s="60"/>
      <c r="AZ1232" s="60"/>
      <c r="BA1232" s="60"/>
      <c r="BB1232" s="60"/>
      <c r="BC1232" s="60"/>
      <c r="BD1232" s="60"/>
      <c r="BE1232" s="60"/>
      <c r="BF1232" s="60"/>
      <c r="BG1232" s="60"/>
      <c r="BH1232" s="60"/>
      <c r="BI1232" s="60"/>
      <c r="BJ1232" s="60"/>
      <c r="BK1232" s="60"/>
      <c r="BL1232" s="60"/>
      <c r="BM1232" s="60"/>
      <c r="BN1232" s="60"/>
      <c r="BO1232" s="60"/>
      <c r="BP1232" s="60"/>
      <c r="BQ1232" s="60"/>
      <c r="BR1232" s="60"/>
      <c r="BS1232" s="60"/>
      <c r="BT1232" s="60"/>
      <c r="BU1232" s="60"/>
      <c r="BV1232" s="60"/>
      <c r="BW1232" s="60"/>
      <c r="BX1232" s="60"/>
      <c r="BY1232" s="60"/>
      <c r="BZ1232" s="60"/>
      <c r="CA1232" s="60"/>
      <c r="CB1232" s="60"/>
      <c r="CC1232" s="60"/>
      <c r="CD1232" s="60"/>
      <c r="CE1232" s="60"/>
      <c r="CF1232" s="60"/>
      <c r="CG1232" s="60"/>
      <c r="CH1232" s="60"/>
      <c r="CI1232" s="60"/>
      <c r="CJ1232" s="60"/>
      <c r="CK1232" s="60"/>
      <c r="CL1232" s="60"/>
      <c r="CM1232" s="60"/>
      <c r="CN1232" s="60"/>
      <c r="CO1232" s="60"/>
      <c r="CP1232" s="60"/>
      <c r="CQ1232" s="60"/>
      <c r="CR1232" s="60"/>
      <c r="CS1232" s="60"/>
      <c r="CT1232" s="60"/>
      <c r="CU1232" s="60"/>
      <c r="CV1232" s="60"/>
      <c r="CW1232" s="60"/>
      <c r="CX1232" s="60"/>
      <c r="CY1232" s="60"/>
      <c r="CZ1232" s="60"/>
      <c r="DA1232" s="60"/>
      <c r="DB1232" s="60"/>
      <c r="DC1232" s="60"/>
      <c r="DD1232" s="60"/>
      <c r="DE1232" s="60"/>
      <c r="DF1232" s="60"/>
      <c r="DG1232" s="60"/>
      <c r="DH1232" s="60"/>
      <c r="DI1232" s="60"/>
      <c r="DJ1232" s="60"/>
      <c r="DK1232" s="60"/>
      <c r="DL1232" s="60"/>
      <c r="DM1232" s="60"/>
      <c r="DN1232" s="60"/>
      <c r="DO1232" s="60"/>
      <c r="DP1232" s="60"/>
      <c r="DQ1232" s="60"/>
      <c r="DR1232" s="60"/>
      <c r="DS1232" s="60"/>
      <c r="DT1232" s="60"/>
      <c r="DU1232" s="60"/>
      <c r="DV1232" s="60"/>
      <c r="DW1232" s="60"/>
      <c r="DX1232" s="60"/>
      <c r="DY1232" s="60"/>
      <c r="DZ1232" s="60"/>
      <c r="EA1232" s="60"/>
      <c r="EB1232" s="60"/>
      <c r="EC1232" s="60"/>
      <c r="ED1232" s="60"/>
      <c r="EE1232" s="60"/>
      <c r="EF1232" s="60"/>
      <c r="EG1232" s="60"/>
      <c r="EH1232" s="60"/>
      <c r="EI1232" s="60"/>
      <c r="EJ1232" s="60"/>
      <c r="EK1232" s="60"/>
      <c r="EL1232" s="60"/>
      <c r="EM1232" s="60"/>
      <c r="EN1232" s="60"/>
      <c r="EO1232" s="60"/>
      <c r="EP1232" s="60"/>
      <c r="EQ1232" s="60"/>
      <c r="ER1232" s="60"/>
      <c r="ES1232" s="60"/>
      <c r="ET1232" s="60"/>
      <c r="EU1232" s="60"/>
      <c r="EV1232" s="60"/>
      <c r="EW1232" s="60"/>
      <c r="EX1232" s="60"/>
      <c r="EY1232" s="60"/>
      <c r="EZ1232" s="60"/>
      <c r="FA1232" s="60"/>
      <c r="FB1232" s="60"/>
      <c r="FC1232" s="60"/>
      <c r="FD1232" s="60"/>
      <c r="FE1232" s="60"/>
      <c r="FF1232" s="60"/>
      <c r="FG1232" s="60"/>
      <c r="FH1232" s="60"/>
      <c r="FI1232" s="60"/>
      <c r="FJ1232" s="60"/>
      <c r="FK1232" s="60"/>
      <c r="FL1232" s="60"/>
      <c r="FM1232" s="60"/>
      <c r="FN1232" s="60"/>
      <c r="FO1232" s="60"/>
      <c r="FP1232" s="60"/>
      <c r="FQ1232" s="60"/>
      <c r="FR1232" s="60"/>
      <c r="FS1232" s="60"/>
      <c r="FT1232" s="60"/>
      <c r="FU1232" s="60"/>
      <c r="FV1232" s="60"/>
      <c r="FW1232" s="60"/>
      <c r="FX1232" s="60"/>
      <c r="FY1232" s="60"/>
      <c r="FZ1232" s="60"/>
      <c r="GA1232" s="60"/>
      <c r="GB1232" s="60"/>
      <c r="GC1232" s="60"/>
      <c r="GD1232" s="60"/>
      <c r="GE1232" s="60"/>
      <c r="GF1232" s="60"/>
      <c r="GG1232" s="60"/>
      <c r="GH1232" s="60"/>
      <c r="GI1232" s="60"/>
      <c r="GJ1232" s="60"/>
      <c r="GK1232" s="60"/>
      <c r="GL1232" s="60"/>
      <c r="GM1232" s="60"/>
      <c r="GN1232" s="60"/>
      <c r="GO1232" s="60"/>
      <c r="GP1232" s="60"/>
      <c r="GQ1232" s="60"/>
      <c r="GR1232" s="60"/>
      <c r="GS1232" s="60"/>
      <c r="GT1232" s="60"/>
      <c r="GU1232" s="60"/>
      <c r="GV1232" s="60"/>
      <c r="GW1232" s="60"/>
      <c r="GX1232" s="60"/>
      <c r="GY1232" s="60"/>
      <c r="GZ1232" s="60"/>
      <c r="HA1232" s="60"/>
      <c r="HB1232" s="60"/>
      <c r="HC1232" s="60"/>
      <c r="HD1232" s="60"/>
      <c r="HE1232" s="60"/>
      <c r="HF1232" s="60"/>
      <c r="HG1232" s="60"/>
      <c r="HH1232" s="60"/>
      <c r="HI1232" s="60"/>
      <c r="HJ1232" s="60"/>
      <c r="HK1232" s="60"/>
      <c r="HL1232" s="60"/>
      <c r="HM1232" s="60"/>
      <c r="HN1232" s="60"/>
      <c r="HO1232" s="60"/>
      <c r="HP1232" s="60"/>
      <c r="HQ1232" s="60"/>
      <c r="HR1232" s="60"/>
      <c r="HS1232" s="60"/>
      <c r="HT1232" s="60"/>
      <c r="HU1232" s="60"/>
      <c r="HV1232" s="60"/>
      <c r="HW1232" s="60"/>
      <c r="HX1232" s="60"/>
      <c r="HY1232" s="60"/>
      <c r="HZ1232" s="60"/>
      <c r="IA1232" s="60"/>
      <c r="IB1232" s="60"/>
      <c r="IC1232" s="60"/>
      <c r="ID1232" s="60"/>
      <c r="IE1232" s="60"/>
      <c r="IF1232" s="60"/>
      <c r="IG1232" s="60"/>
      <c r="IH1232" s="60"/>
      <c r="II1232" s="60"/>
      <c r="IJ1232" s="60"/>
      <c r="IK1232" s="60"/>
      <c r="IL1232" s="60"/>
      <c r="IM1232" s="60"/>
      <c r="IN1232" s="60"/>
      <c r="IO1232" s="60"/>
      <c r="IP1232" s="60"/>
      <c r="IQ1232" s="60"/>
      <c r="IR1232" s="60"/>
      <c r="IS1232" s="60"/>
      <c r="IT1232" s="60"/>
      <c r="IU1232" s="60"/>
    </row>
    <row r="1233" spans="1:255" s="64" customFormat="1" outlineLevel="1">
      <c r="A1233" s="37"/>
      <c r="B1233" s="252" t="s">
        <v>592</v>
      </c>
      <c r="C1233" s="79"/>
      <c r="D1233" s="53"/>
      <c r="E1233" s="19"/>
      <c r="F1233" s="19"/>
      <c r="G1233" s="19"/>
      <c r="H1233" s="19"/>
      <c r="I1233" s="58"/>
      <c r="J1233" s="75"/>
      <c r="K1233" s="75"/>
      <c r="L1233" s="75"/>
      <c r="M1233" s="18"/>
      <c r="N1233" s="60"/>
      <c r="O1233" s="60"/>
      <c r="P1233" s="60"/>
      <c r="Q1233" s="60"/>
      <c r="R1233" s="60"/>
      <c r="S1233" s="60"/>
      <c r="T1233" s="60"/>
      <c r="U1233" s="60"/>
      <c r="V1233" s="60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0"/>
      <c r="AO1233" s="60"/>
      <c r="AP1233" s="60"/>
      <c r="AQ1233" s="60"/>
      <c r="AR1233" s="60"/>
      <c r="AS1233" s="60"/>
      <c r="AT1233" s="60"/>
      <c r="AU1233" s="60"/>
      <c r="AV1233" s="60"/>
      <c r="AW1233" s="60"/>
      <c r="AX1233" s="60"/>
      <c r="AY1233" s="60"/>
      <c r="AZ1233" s="60"/>
      <c r="BA1233" s="60"/>
      <c r="BB1233" s="60"/>
      <c r="BC1233" s="60"/>
      <c r="BD1233" s="60"/>
      <c r="BE1233" s="60"/>
      <c r="BF1233" s="60"/>
      <c r="BG1233" s="60"/>
      <c r="BH1233" s="60"/>
      <c r="BI1233" s="60"/>
      <c r="BJ1233" s="60"/>
      <c r="BK1233" s="60"/>
      <c r="BL1233" s="60"/>
      <c r="BM1233" s="60"/>
      <c r="BN1233" s="60"/>
      <c r="BO1233" s="60"/>
      <c r="BP1233" s="60"/>
      <c r="BQ1233" s="60"/>
      <c r="BR1233" s="60"/>
      <c r="BS1233" s="60"/>
      <c r="BT1233" s="60"/>
      <c r="BU1233" s="60"/>
      <c r="BV1233" s="60"/>
      <c r="BW1233" s="60"/>
      <c r="BX1233" s="60"/>
      <c r="BY1233" s="60"/>
      <c r="BZ1233" s="60"/>
      <c r="CA1233" s="60"/>
      <c r="CB1233" s="60"/>
      <c r="CC1233" s="60"/>
      <c r="CD1233" s="60"/>
      <c r="CE1233" s="60"/>
      <c r="CF1233" s="60"/>
      <c r="CG1233" s="60"/>
      <c r="CH1233" s="60"/>
      <c r="CI1233" s="60"/>
      <c r="CJ1233" s="60"/>
      <c r="CK1233" s="60"/>
      <c r="CL1233" s="60"/>
      <c r="CM1233" s="60"/>
      <c r="CN1233" s="60"/>
      <c r="CO1233" s="60"/>
      <c r="CP1233" s="60"/>
      <c r="CQ1233" s="60"/>
      <c r="CR1233" s="60"/>
      <c r="CS1233" s="60"/>
      <c r="CT1233" s="60"/>
      <c r="CU1233" s="60"/>
      <c r="CV1233" s="60"/>
      <c r="CW1233" s="60"/>
      <c r="CX1233" s="60"/>
      <c r="CY1233" s="60"/>
      <c r="CZ1233" s="60"/>
      <c r="DA1233" s="60"/>
      <c r="DB1233" s="60"/>
      <c r="DC1233" s="60"/>
      <c r="DD1233" s="60"/>
      <c r="DE1233" s="60"/>
      <c r="DF1233" s="60"/>
      <c r="DG1233" s="60"/>
      <c r="DH1233" s="60"/>
      <c r="DI1233" s="60"/>
      <c r="DJ1233" s="60"/>
      <c r="DK1233" s="60"/>
      <c r="DL1233" s="60"/>
      <c r="DM1233" s="60"/>
      <c r="DN1233" s="60"/>
      <c r="DO1233" s="60"/>
      <c r="DP1233" s="60"/>
      <c r="DQ1233" s="60"/>
      <c r="DR1233" s="60"/>
      <c r="DS1233" s="60"/>
      <c r="DT1233" s="60"/>
      <c r="DU1233" s="60"/>
      <c r="DV1233" s="60"/>
      <c r="DW1233" s="60"/>
      <c r="DX1233" s="60"/>
      <c r="DY1233" s="60"/>
      <c r="DZ1233" s="60"/>
      <c r="EA1233" s="60"/>
      <c r="EB1233" s="60"/>
      <c r="EC1233" s="60"/>
      <c r="ED1233" s="60"/>
      <c r="EE1233" s="60"/>
      <c r="EF1233" s="60"/>
      <c r="EG1233" s="60"/>
      <c r="EH1233" s="60"/>
      <c r="EI1233" s="60"/>
      <c r="EJ1233" s="60"/>
      <c r="EK1233" s="60"/>
      <c r="EL1233" s="60"/>
      <c r="EM1233" s="60"/>
      <c r="EN1233" s="60"/>
      <c r="EO1233" s="60"/>
      <c r="EP1233" s="60"/>
      <c r="EQ1233" s="60"/>
      <c r="ER1233" s="60"/>
      <c r="ES1233" s="60"/>
      <c r="ET1233" s="60"/>
      <c r="EU1233" s="60"/>
      <c r="EV1233" s="60"/>
      <c r="EW1233" s="60"/>
      <c r="EX1233" s="60"/>
      <c r="EY1233" s="60"/>
      <c r="EZ1233" s="60"/>
      <c r="FA1233" s="60"/>
      <c r="FB1233" s="60"/>
      <c r="FC1233" s="60"/>
      <c r="FD1233" s="60"/>
      <c r="FE1233" s="60"/>
      <c r="FF1233" s="60"/>
      <c r="FG1233" s="60"/>
      <c r="FH1233" s="60"/>
      <c r="FI1233" s="60"/>
      <c r="FJ1233" s="60"/>
      <c r="FK1233" s="60"/>
      <c r="FL1233" s="60"/>
      <c r="FM1233" s="60"/>
      <c r="FN1233" s="60"/>
      <c r="FO1233" s="60"/>
      <c r="FP1233" s="60"/>
      <c r="FQ1233" s="60"/>
      <c r="FR1233" s="60"/>
      <c r="FS1233" s="60"/>
      <c r="FT1233" s="60"/>
      <c r="FU1233" s="60"/>
      <c r="FV1233" s="60"/>
      <c r="FW1233" s="60"/>
      <c r="FX1233" s="60"/>
      <c r="FY1233" s="60"/>
      <c r="FZ1233" s="60"/>
      <c r="GA1233" s="60"/>
      <c r="GB1233" s="60"/>
      <c r="GC1233" s="60"/>
      <c r="GD1233" s="60"/>
      <c r="GE1233" s="60"/>
      <c r="GF1233" s="60"/>
      <c r="GG1233" s="60"/>
      <c r="GH1233" s="60"/>
      <c r="GI1233" s="60"/>
      <c r="GJ1233" s="60"/>
      <c r="GK1233" s="60"/>
      <c r="GL1233" s="60"/>
      <c r="GM1233" s="60"/>
      <c r="GN1233" s="60"/>
      <c r="GO1233" s="60"/>
      <c r="GP1233" s="60"/>
      <c r="GQ1233" s="60"/>
      <c r="GR1233" s="60"/>
      <c r="GS1233" s="60"/>
      <c r="GT1233" s="60"/>
      <c r="GU1233" s="60"/>
      <c r="GV1233" s="60"/>
      <c r="GW1233" s="60"/>
      <c r="GX1233" s="60"/>
      <c r="GY1233" s="60"/>
      <c r="GZ1233" s="60"/>
      <c r="HA1233" s="60"/>
      <c r="HB1233" s="60"/>
      <c r="HC1233" s="60"/>
      <c r="HD1233" s="60"/>
      <c r="HE1233" s="60"/>
      <c r="HF1233" s="60"/>
      <c r="HG1233" s="60"/>
      <c r="HH1233" s="60"/>
      <c r="HI1233" s="60"/>
      <c r="HJ1233" s="60"/>
      <c r="HK1233" s="60"/>
      <c r="HL1233" s="60"/>
      <c r="HM1233" s="60"/>
      <c r="HN1233" s="60"/>
      <c r="HO1233" s="60"/>
      <c r="HP1233" s="60"/>
      <c r="HQ1233" s="60"/>
      <c r="HR1233" s="60"/>
      <c r="HS1233" s="60"/>
      <c r="HT1233" s="60"/>
      <c r="HU1233" s="60"/>
      <c r="HV1233" s="60"/>
      <c r="HW1233" s="60"/>
      <c r="HX1233" s="60"/>
      <c r="HY1233" s="60"/>
      <c r="HZ1233" s="60"/>
      <c r="IA1233" s="60"/>
      <c r="IB1233" s="60"/>
      <c r="IC1233" s="60"/>
      <c r="ID1233" s="60"/>
      <c r="IE1233" s="60"/>
      <c r="IF1233" s="60"/>
      <c r="IG1233" s="60"/>
      <c r="IH1233" s="60"/>
      <c r="II1233" s="60"/>
      <c r="IJ1233" s="60"/>
      <c r="IK1233" s="60"/>
      <c r="IL1233" s="60"/>
      <c r="IM1233" s="60"/>
      <c r="IN1233" s="60"/>
      <c r="IO1233" s="60"/>
      <c r="IP1233" s="60"/>
      <c r="IQ1233" s="60"/>
      <c r="IR1233" s="60"/>
      <c r="IS1233" s="60"/>
      <c r="IT1233" s="60"/>
      <c r="IU1233" s="60"/>
    </row>
    <row r="1234" spans="1:255" s="64" customFormat="1" outlineLevel="1">
      <c r="A1234" s="37"/>
      <c r="B1234" s="78"/>
      <c r="C1234" s="126" t="s">
        <v>593</v>
      </c>
      <c r="D1234" s="53" t="s">
        <v>246</v>
      </c>
      <c r="E1234" s="19">
        <v>825</v>
      </c>
      <c r="F1234" s="19"/>
      <c r="G1234" s="19"/>
      <c r="H1234" s="19"/>
      <c r="I1234" s="58"/>
      <c r="J1234" s="75"/>
      <c r="K1234" s="75"/>
      <c r="L1234" s="75"/>
      <c r="M1234" s="18"/>
      <c r="N1234" s="60"/>
      <c r="O1234" s="60"/>
      <c r="P1234" s="60"/>
      <c r="Q1234" s="60"/>
      <c r="R1234" s="60"/>
      <c r="S1234" s="60"/>
      <c r="T1234" s="60"/>
      <c r="U1234" s="60"/>
      <c r="V1234" s="60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0"/>
      <c r="AK1234" s="60"/>
      <c r="AL1234" s="60"/>
      <c r="AM1234" s="60"/>
      <c r="AN1234" s="60"/>
      <c r="AO1234" s="60"/>
      <c r="AP1234" s="60"/>
      <c r="AQ1234" s="60"/>
      <c r="AR1234" s="60"/>
      <c r="AS1234" s="60"/>
      <c r="AT1234" s="60"/>
      <c r="AU1234" s="60"/>
      <c r="AV1234" s="60"/>
      <c r="AW1234" s="60"/>
      <c r="AX1234" s="60"/>
      <c r="AY1234" s="60"/>
      <c r="AZ1234" s="60"/>
      <c r="BA1234" s="60"/>
      <c r="BB1234" s="60"/>
      <c r="BC1234" s="60"/>
      <c r="BD1234" s="60"/>
      <c r="BE1234" s="60"/>
      <c r="BF1234" s="60"/>
      <c r="BG1234" s="60"/>
      <c r="BH1234" s="60"/>
      <c r="BI1234" s="60"/>
      <c r="BJ1234" s="60"/>
      <c r="BK1234" s="60"/>
      <c r="BL1234" s="60"/>
      <c r="BM1234" s="60"/>
      <c r="BN1234" s="60"/>
      <c r="BO1234" s="60"/>
      <c r="BP1234" s="60"/>
      <c r="BQ1234" s="60"/>
      <c r="BR1234" s="60"/>
      <c r="BS1234" s="60"/>
      <c r="BT1234" s="60"/>
      <c r="BU1234" s="60"/>
      <c r="BV1234" s="60"/>
      <c r="BW1234" s="60"/>
      <c r="BX1234" s="60"/>
      <c r="BY1234" s="60"/>
      <c r="BZ1234" s="60"/>
      <c r="CA1234" s="60"/>
      <c r="CB1234" s="60"/>
      <c r="CC1234" s="60"/>
      <c r="CD1234" s="60"/>
      <c r="CE1234" s="60"/>
      <c r="CF1234" s="60"/>
      <c r="CG1234" s="60"/>
      <c r="CH1234" s="60"/>
      <c r="CI1234" s="60"/>
      <c r="CJ1234" s="60"/>
      <c r="CK1234" s="60"/>
      <c r="CL1234" s="60"/>
      <c r="CM1234" s="60"/>
      <c r="CN1234" s="60"/>
      <c r="CO1234" s="60"/>
      <c r="CP1234" s="60"/>
      <c r="CQ1234" s="60"/>
      <c r="CR1234" s="60"/>
      <c r="CS1234" s="60"/>
      <c r="CT1234" s="60"/>
      <c r="CU1234" s="60"/>
      <c r="CV1234" s="60"/>
      <c r="CW1234" s="60"/>
      <c r="CX1234" s="60"/>
      <c r="CY1234" s="60"/>
      <c r="CZ1234" s="60"/>
      <c r="DA1234" s="60"/>
      <c r="DB1234" s="60"/>
      <c r="DC1234" s="60"/>
      <c r="DD1234" s="60"/>
      <c r="DE1234" s="60"/>
      <c r="DF1234" s="60"/>
      <c r="DG1234" s="60"/>
      <c r="DH1234" s="60"/>
      <c r="DI1234" s="60"/>
      <c r="DJ1234" s="60"/>
      <c r="DK1234" s="60"/>
      <c r="DL1234" s="60"/>
      <c r="DM1234" s="60"/>
      <c r="DN1234" s="60"/>
      <c r="DO1234" s="60"/>
      <c r="DP1234" s="60"/>
      <c r="DQ1234" s="60"/>
      <c r="DR1234" s="60"/>
      <c r="DS1234" s="60"/>
      <c r="DT1234" s="60"/>
      <c r="DU1234" s="60"/>
      <c r="DV1234" s="60"/>
      <c r="DW1234" s="60"/>
      <c r="DX1234" s="60"/>
      <c r="DY1234" s="60"/>
      <c r="DZ1234" s="60"/>
      <c r="EA1234" s="60"/>
      <c r="EB1234" s="60"/>
      <c r="EC1234" s="60"/>
      <c r="ED1234" s="60"/>
      <c r="EE1234" s="60"/>
      <c r="EF1234" s="60"/>
      <c r="EG1234" s="60"/>
      <c r="EH1234" s="60"/>
      <c r="EI1234" s="60"/>
      <c r="EJ1234" s="60"/>
      <c r="EK1234" s="60"/>
      <c r="EL1234" s="60"/>
      <c r="EM1234" s="60"/>
      <c r="EN1234" s="60"/>
      <c r="EO1234" s="60"/>
      <c r="EP1234" s="60"/>
      <c r="EQ1234" s="60"/>
      <c r="ER1234" s="60"/>
      <c r="ES1234" s="60"/>
      <c r="ET1234" s="60"/>
      <c r="EU1234" s="60"/>
      <c r="EV1234" s="60"/>
      <c r="EW1234" s="60"/>
      <c r="EX1234" s="60"/>
      <c r="EY1234" s="60"/>
      <c r="EZ1234" s="60"/>
      <c r="FA1234" s="60"/>
      <c r="FB1234" s="60"/>
      <c r="FC1234" s="60"/>
      <c r="FD1234" s="60"/>
      <c r="FE1234" s="60"/>
      <c r="FF1234" s="60"/>
      <c r="FG1234" s="60"/>
      <c r="FH1234" s="60"/>
      <c r="FI1234" s="60"/>
      <c r="FJ1234" s="60"/>
      <c r="FK1234" s="60"/>
      <c r="FL1234" s="60"/>
      <c r="FM1234" s="60"/>
      <c r="FN1234" s="60"/>
      <c r="FO1234" s="60"/>
      <c r="FP1234" s="60"/>
      <c r="FQ1234" s="60"/>
      <c r="FR1234" s="60"/>
      <c r="FS1234" s="60"/>
      <c r="FT1234" s="60"/>
      <c r="FU1234" s="60"/>
      <c r="FV1234" s="60"/>
      <c r="FW1234" s="60"/>
      <c r="FX1234" s="60"/>
      <c r="FY1234" s="60"/>
      <c r="FZ1234" s="60"/>
      <c r="GA1234" s="60"/>
      <c r="GB1234" s="60"/>
      <c r="GC1234" s="60"/>
      <c r="GD1234" s="60"/>
      <c r="GE1234" s="60"/>
      <c r="GF1234" s="60"/>
      <c r="GG1234" s="60"/>
      <c r="GH1234" s="60"/>
      <c r="GI1234" s="60"/>
      <c r="GJ1234" s="60"/>
      <c r="GK1234" s="60"/>
      <c r="GL1234" s="60"/>
      <c r="GM1234" s="60"/>
      <c r="GN1234" s="60"/>
      <c r="GO1234" s="60"/>
      <c r="GP1234" s="60"/>
      <c r="GQ1234" s="60"/>
      <c r="GR1234" s="60"/>
      <c r="GS1234" s="60"/>
      <c r="GT1234" s="60"/>
      <c r="GU1234" s="60"/>
      <c r="GV1234" s="60"/>
      <c r="GW1234" s="60"/>
      <c r="GX1234" s="60"/>
      <c r="GY1234" s="60"/>
      <c r="GZ1234" s="60"/>
      <c r="HA1234" s="60"/>
      <c r="HB1234" s="60"/>
      <c r="HC1234" s="60"/>
      <c r="HD1234" s="60"/>
      <c r="HE1234" s="60"/>
      <c r="HF1234" s="60"/>
      <c r="HG1234" s="60"/>
      <c r="HH1234" s="60"/>
      <c r="HI1234" s="60"/>
      <c r="HJ1234" s="60"/>
      <c r="HK1234" s="60"/>
      <c r="HL1234" s="60"/>
      <c r="HM1234" s="60"/>
      <c r="HN1234" s="60"/>
      <c r="HO1234" s="60"/>
      <c r="HP1234" s="60"/>
      <c r="HQ1234" s="60"/>
      <c r="HR1234" s="60"/>
      <c r="HS1234" s="60"/>
      <c r="HT1234" s="60"/>
      <c r="HU1234" s="60"/>
      <c r="HV1234" s="60"/>
      <c r="HW1234" s="60"/>
      <c r="HX1234" s="60"/>
      <c r="HY1234" s="60"/>
      <c r="HZ1234" s="60"/>
      <c r="IA1234" s="60"/>
      <c r="IB1234" s="60"/>
      <c r="IC1234" s="60"/>
      <c r="ID1234" s="60"/>
      <c r="IE1234" s="60"/>
      <c r="IF1234" s="60"/>
      <c r="IG1234" s="60"/>
      <c r="IH1234" s="60"/>
      <c r="II1234" s="60"/>
      <c r="IJ1234" s="60"/>
      <c r="IK1234" s="60"/>
      <c r="IL1234" s="60"/>
      <c r="IM1234" s="60"/>
      <c r="IN1234" s="60"/>
      <c r="IO1234" s="60"/>
      <c r="IP1234" s="60"/>
      <c r="IQ1234" s="60"/>
      <c r="IR1234" s="60"/>
      <c r="IS1234" s="60"/>
      <c r="IT1234" s="60"/>
      <c r="IU1234" s="60"/>
    </row>
    <row r="1235" spans="1:255" s="64" customFormat="1">
      <c r="A1235" s="37"/>
      <c r="B1235" s="252" t="s">
        <v>371</v>
      </c>
      <c r="C1235" s="252"/>
      <c r="D1235" s="252"/>
      <c r="E1235" s="19"/>
      <c r="F1235" s="19"/>
      <c r="G1235" s="19"/>
      <c r="H1235" s="19"/>
      <c r="I1235" s="58"/>
      <c r="J1235" s="75"/>
      <c r="K1235" s="75"/>
      <c r="L1235" s="75"/>
      <c r="M1235" s="18"/>
      <c r="N1235" s="60"/>
      <c r="O1235" s="60"/>
      <c r="P1235" s="60"/>
      <c r="Q1235" s="60"/>
      <c r="R1235" s="60"/>
      <c r="S1235" s="60"/>
      <c r="T1235" s="60"/>
      <c r="U1235" s="60"/>
      <c r="V1235" s="60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0"/>
      <c r="AK1235" s="60"/>
      <c r="AL1235" s="60"/>
      <c r="AM1235" s="60"/>
      <c r="AN1235" s="60"/>
      <c r="AO1235" s="60"/>
      <c r="AP1235" s="60"/>
      <c r="AQ1235" s="60"/>
      <c r="AR1235" s="60"/>
      <c r="AS1235" s="60"/>
      <c r="AT1235" s="60"/>
      <c r="AU1235" s="60"/>
      <c r="AV1235" s="60"/>
      <c r="AW1235" s="60"/>
      <c r="AX1235" s="60"/>
      <c r="AY1235" s="60"/>
      <c r="AZ1235" s="60"/>
      <c r="BA1235" s="60"/>
      <c r="BB1235" s="60"/>
      <c r="BC1235" s="60"/>
      <c r="BD1235" s="60"/>
      <c r="BE1235" s="60"/>
      <c r="BF1235" s="60"/>
      <c r="BG1235" s="60"/>
      <c r="BH1235" s="60"/>
      <c r="BI1235" s="60"/>
      <c r="BJ1235" s="60"/>
      <c r="BK1235" s="60"/>
      <c r="BL1235" s="60"/>
      <c r="BM1235" s="60"/>
      <c r="BN1235" s="60"/>
      <c r="BO1235" s="60"/>
      <c r="BP1235" s="60"/>
      <c r="BQ1235" s="60"/>
      <c r="BR1235" s="60"/>
      <c r="BS1235" s="60"/>
      <c r="BT1235" s="60"/>
      <c r="BU1235" s="60"/>
      <c r="BV1235" s="60"/>
      <c r="BW1235" s="60"/>
      <c r="BX1235" s="60"/>
      <c r="BY1235" s="60"/>
      <c r="BZ1235" s="60"/>
      <c r="CA1235" s="60"/>
      <c r="CB1235" s="60"/>
      <c r="CC1235" s="60"/>
      <c r="CD1235" s="60"/>
      <c r="CE1235" s="60"/>
      <c r="CF1235" s="60"/>
      <c r="CG1235" s="60"/>
      <c r="CH1235" s="60"/>
      <c r="CI1235" s="60"/>
      <c r="CJ1235" s="60"/>
      <c r="CK1235" s="60"/>
      <c r="CL1235" s="60"/>
      <c r="CM1235" s="60"/>
      <c r="CN1235" s="60"/>
      <c r="CO1235" s="60"/>
      <c r="CP1235" s="60"/>
      <c r="CQ1235" s="60"/>
      <c r="CR1235" s="60"/>
      <c r="CS1235" s="60"/>
      <c r="CT1235" s="60"/>
      <c r="CU1235" s="60"/>
      <c r="CV1235" s="60"/>
      <c r="CW1235" s="60"/>
      <c r="CX1235" s="60"/>
      <c r="CY1235" s="60"/>
      <c r="CZ1235" s="60"/>
      <c r="DA1235" s="60"/>
      <c r="DB1235" s="60"/>
      <c r="DC1235" s="60"/>
      <c r="DD1235" s="60"/>
      <c r="DE1235" s="60"/>
      <c r="DF1235" s="60"/>
      <c r="DG1235" s="60"/>
      <c r="DH1235" s="60"/>
      <c r="DI1235" s="60"/>
      <c r="DJ1235" s="60"/>
      <c r="DK1235" s="60"/>
      <c r="DL1235" s="60"/>
      <c r="DM1235" s="60"/>
      <c r="DN1235" s="60"/>
      <c r="DO1235" s="60"/>
      <c r="DP1235" s="60"/>
      <c r="DQ1235" s="60"/>
      <c r="DR1235" s="60"/>
      <c r="DS1235" s="60"/>
      <c r="DT1235" s="60"/>
      <c r="DU1235" s="60"/>
      <c r="DV1235" s="60"/>
      <c r="DW1235" s="60"/>
      <c r="DX1235" s="60"/>
      <c r="DY1235" s="60"/>
      <c r="DZ1235" s="60"/>
      <c r="EA1235" s="60"/>
      <c r="EB1235" s="60"/>
      <c r="EC1235" s="60"/>
      <c r="ED1235" s="60"/>
      <c r="EE1235" s="60"/>
      <c r="EF1235" s="60"/>
      <c r="EG1235" s="60"/>
      <c r="EH1235" s="60"/>
      <c r="EI1235" s="60"/>
      <c r="EJ1235" s="60"/>
      <c r="EK1235" s="60"/>
      <c r="EL1235" s="60"/>
      <c r="EM1235" s="60"/>
      <c r="EN1235" s="60"/>
      <c r="EO1235" s="60"/>
      <c r="EP1235" s="60"/>
      <c r="EQ1235" s="60"/>
      <c r="ER1235" s="60"/>
      <c r="ES1235" s="60"/>
      <c r="ET1235" s="60"/>
      <c r="EU1235" s="60"/>
      <c r="EV1235" s="60"/>
      <c r="EW1235" s="60"/>
      <c r="EX1235" s="60"/>
      <c r="EY1235" s="60"/>
      <c r="EZ1235" s="60"/>
      <c r="FA1235" s="60"/>
      <c r="FB1235" s="60"/>
      <c r="FC1235" s="60"/>
      <c r="FD1235" s="60"/>
      <c r="FE1235" s="60"/>
      <c r="FF1235" s="60"/>
      <c r="FG1235" s="60"/>
      <c r="FH1235" s="60"/>
      <c r="FI1235" s="60"/>
      <c r="FJ1235" s="60"/>
      <c r="FK1235" s="60"/>
      <c r="FL1235" s="60"/>
      <c r="FM1235" s="60"/>
      <c r="FN1235" s="60"/>
      <c r="FO1235" s="60"/>
      <c r="FP1235" s="60"/>
      <c r="FQ1235" s="60"/>
      <c r="FR1235" s="60"/>
      <c r="FS1235" s="60"/>
      <c r="FT1235" s="60"/>
      <c r="FU1235" s="60"/>
      <c r="FV1235" s="60"/>
      <c r="FW1235" s="60"/>
      <c r="FX1235" s="60"/>
      <c r="FY1235" s="60"/>
      <c r="FZ1235" s="60"/>
      <c r="GA1235" s="60"/>
      <c r="GB1235" s="60"/>
      <c r="GC1235" s="60"/>
      <c r="GD1235" s="60"/>
      <c r="GE1235" s="60"/>
      <c r="GF1235" s="60"/>
      <c r="GG1235" s="60"/>
      <c r="GH1235" s="60"/>
      <c r="GI1235" s="60"/>
      <c r="GJ1235" s="60"/>
      <c r="GK1235" s="60"/>
      <c r="GL1235" s="60"/>
      <c r="GM1235" s="60"/>
      <c r="GN1235" s="60"/>
      <c r="GO1235" s="60"/>
      <c r="GP1235" s="60"/>
      <c r="GQ1235" s="60"/>
      <c r="GR1235" s="60"/>
      <c r="GS1235" s="60"/>
      <c r="GT1235" s="60"/>
      <c r="GU1235" s="60"/>
      <c r="GV1235" s="60"/>
      <c r="GW1235" s="60"/>
      <c r="GX1235" s="60"/>
      <c r="GY1235" s="60"/>
      <c r="GZ1235" s="60"/>
      <c r="HA1235" s="60"/>
      <c r="HB1235" s="60"/>
      <c r="HC1235" s="60"/>
      <c r="HD1235" s="60"/>
      <c r="HE1235" s="60"/>
      <c r="HF1235" s="60"/>
      <c r="HG1235" s="60"/>
      <c r="HH1235" s="60"/>
      <c r="HI1235" s="60"/>
      <c r="HJ1235" s="60"/>
      <c r="HK1235" s="60"/>
      <c r="HL1235" s="60"/>
      <c r="HM1235" s="60"/>
      <c r="HN1235" s="60"/>
      <c r="HO1235" s="60"/>
      <c r="HP1235" s="60"/>
      <c r="HQ1235" s="60"/>
      <c r="HR1235" s="60"/>
      <c r="HS1235" s="60"/>
      <c r="HT1235" s="60"/>
      <c r="HU1235" s="60"/>
      <c r="HV1235" s="60"/>
      <c r="HW1235" s="60"/>
      <c r="HX1235" s="60"/>
      <c r="HY1235" s="60"/>
      <c r="HZ1235" s="60"/>
      <c r="IA1235" s="60"/>
      <c r="IB1235" s="60"/>
      <c r="IC1235" s="60"/>
      <c r="ID1235" s="60"/>
      <c r="IE1235" s="60"/>
      <c r="IF1235" s="60"/>
      <c r="IG1235" s="60"/>
      <c r="IH1235" s="60"/>
      <c r="II1235" s="60"/>
      <c r="IJ1235" s="60"/>
      <c r="IK1235" s="60"/>
      <c r="IL1235" s="60"/>
      <c r="IM1235" s="60"/>
      <c r="IN1235" s="60"/>
      <c r="IO1235" s="60"/>
      <c r="IP1235" s="60"/>
      <c r="IQ1235" s="60"/>
      <c r="IR1235" s="60"/>
      <c r="IS1235" s="60"/>
      <c r="IT1235" s="60"/>
      <c r="IU1235" s="60"/>
    </row>
    <row r="1236" spans="1:255" s="383" customFormat="1" outlineLevel="1">
      <c r="A1236" s="37"/>
      <c r="B1236" s="376">
        <v>96067</v>
      </c>
      <c r="C1236" s="377" t="s">
        <v>172</v>
      </c>
      <c r="D1236" s="378" t="s">
        <v>246</v>
      </c>
      <c r="E1236" s="379">
        <v>710</v>
      </c>
      <c r="F1236" s="379"/>
      <c r="G1236" s="379"/>
      <c r="H1236" s="379"/>
      <c r="I1236" s="463"/>
      <c r="J1236" s="380"/>
      <c r="K1236" s="380"/>
      <c r="L1236" s="380"/>
      <c r="M1236" s="381" t="s">
        <v>655</v>
      </c>
      <c r="N1236" s="382"/>
      <c r="O1236" s="382"/>
      <c r="P1236" s="382"/>
      <c r="Q1236" s="382"/>
      <c r="R1236" s="382"/>
      <c r="S1236" s="382"/>
      <c r="T1236" s="382"/>
      <c r="U1236" s="382"/>
      <c r="V1236" s="382"/>
      <c r="W1236" s="382"/>
      <c r="X1236" s="382"/>
      <c r="Y1236" s="382"/>
      <c r="Z1236" s="382"/>
      <c r="AA1236" s="382"/>
      <c r="AB1236" s="382"/>
      <c r="AC1236" s="382"/>
      <c r="AD1236" s="382"/>
      <c r="AE1236" s="382"/>
      <c r="AF1236" s="382"/>
      <c r="AG1236" s="382"/>
      <c r="AH1236" s="382"/>
      <c r="AI1236" s="382"/>
      <c r="AJ1236" s="382"/>
      <c r="AK1236" s="382"/>
      <c r="AL1236" s="382"/>
      <c r="AM1236" s="382"/>
      <c r="AN1236" s="382"/>
      <c r="AO1236" s="382"/>
      <c r="AP1236" s="382"/>
      <c r="AQ1236" s="382"/>
      <c r="AR1236" s="382"/>
      <c r="AS1236" s="382"/>
      <c r="AT1236" s="382"/>
      <c r="AU1236" s="382"/>
      <c r="AV1236" s="382"/>
      <c r="AW1236" s="382"/>
      <c r="AX1236" s="382"/>
      <c r="AY1236" s="382"/>
      <c r="AZ1236" s="382"/>
      <c r="BA1236" s="382"/>
      <c r="BB1236" s="382"/>
      <c r="BC1236" s="382"/>
      <c r="BD1236" s="382"/>
      <c r="BE1236" s="382"/>
      <c r="BF1236" s="382"/>
      <c r="BG1236" s="382"/>
      <c r="BH1236" s="382"/>
      <c r="BI1236" s="382"/>
      <c r="BJ1236" s="382"/>
      <c r="BK1236" s="382"/>
      <c r="BL1236" s="382"/>
      <c r="BM1236" s="382"/>
      <c r="BN1236" s="382"/>
      <c r="BO1236" s="382"/>
      <c r="BP1236" s="382"/>
      <c r="BQ1236" s="382"/>
      <c r="BR1236" s="382"/>
      <c r="BS1236" s="382"/>
      <c r="BT1236" s="382"/>
      <c r="BU1236" s="382"/>
      <c r="BV1236" s="382"/>
      <c r="BW1236" s="382"/>
      <c r="BX1236" s="382"/>
      <c r="BY1236" s="382"/>
      <c r="BZ1236" s="382"/>
      <c r="CA1236" s="382"/>
      <c r="CB1236" s="382"/>
      <c r="CC1236" s="382"/>
      <c r="CD1236" s="382"/>
      <c r="CE1236" s="382"/>
      <c r="CF1236" s="382"/>
      <c r="CG1236" s="382"/>
      <c r="CH1236" s="382"/>
      <c r="CI1236" s="382"/>
      <c r="CJ1236" s="382"/>
      <c r="CK1236" s="382"/>
      <c r="CL1236" s="382"/>
      <c r="CM1236" s="382"/>
      <c r="CN1236" s="382"/>
      <c r="CO1236" s="382"/>
      <c r="CP1236" s="382"/>
      <c r="CQ1236" s="382"/>
      <c r="CR1236" s="382"/>
      <c r="CS1236" s="382"/>
      <c r="CT1236" s="382"/>
      <c r="CU1236" s="382"/>
      <c r="CV1236" s="382"/>
      <c r="CW1236" s="382"/>
      <c r="CX1236" s="382"/>
      <c r="CY1236" s="382"/>
      <c r="CZ1236" s="382"/>
      <c r="DA1236" s="382"/>
      <c r="DB1236" s="382"/>
      <c r="DC1236" s="382"/>
      <c r="DD1236" s="382"/>
      <c r="DE1236" s="382"/>
      <c r="DF1236" s="382"/>
      <c r="DG1236" s="382"/>
      <c r="DH1236" s="382"/>
      <c r="DI1236" s="382"/>
      <c r="DJ1236" s="382"/>
      <c r="DK1236" s="382"/>
      <c r="DL1236" s="382"/>
      <c r="DM1236" s="382"/>
      <c r="DN1236" s="382"/>
      <c r="DO1236" s="382"/>
      <c r="DP1236" s="382"/>
      <c r="DQ1236" s="382"/>
      <c r="DR1236" s="382"/>
      <c r="DS1236" s="382"/>
      <c r="DT1236" s="382"/>
      <c r="DU1236" s="382"/>
      <c r="DV1236" s="382"/>
      <c r="DW1236" s="382"/>
      <c r="DX1236" s="382"/>
      <c r="DY1236" s="382"/>
      <c r="DZ1236" s="382"/>
      <c r="EA1236" s="382"/>
      <c r="EB1236" s="382"/>
      <c r="EC1236" s="382"/>
      <c r="ED1236" s="382"/>
      <c r="EE1236" s="382"/>
      <c r="EF1236" s="382"/>
      <c r="EG1236" s="382"/>
      <c r="EH1236" s="382"/>
      <c r="EI1236" s="382"/>
      <c r="EJ1236" s="382"/>
      <c r="EK1236" s="382"/>
      <c r="EL1236" s="382"/>
      <c r="EM1236" s="382"/>
      <c r="EN1236" s="382"/>
      <c r="EO1236" s="382"/>
      <c r="EP1236" s="382"/>
      <c r="EQ1236" s="382"/>
      <c r="ER1236" s="382"/>
      <c r="ES1236" s="382"/>
      <c r="ET1236" s="382"/>
      <c r="EU1236" s="382"/>
      <c r="EV1236" s="382"/>
      <c r="EW1236" s="382"/>
      <c r="EX1236" s="382"/>
      <c r="EY1236" s="382"/>
      <c r="EZ1236" s="382"/>
      <c r="FA1236" s="382"/>
      <c r="FB1236" s="382"/>
      <c r="FC1236" s="382"/>
      <c r="FD1236" s="382"/>
      <c r="FE1236" s="382"/>
      <c r="FF1236" s="382"/>
      <c r="FG1236" s="382"/>
      <c r="FH1236" s="382"/>
      <c r="FI1236" s="382"/>
      <c r="FJ1236" s="382"/>
      <c r="FK1236" s="382"/>
      <c r="FL1236" s="382"/>
      <c r="FM1236" s="382"/>
      <c r="FN1236" s="382"/>
      <c r="FO1236" s="382"/>
      <c r="FP1236" s="382"/>
      <c r="FQ1236" s="382"/>
      <c r="FR1236" s="382"/>
      <c r="FS1236" s="382"/>
      <c r="FT1236" s="382"/>
      <c r="FU1236" s="382"/>
      <c r="FV1236" s="382"/>
      <c r="FW1236" s="382"/>
      <c r="FX1236" s="382"/>
      <c r="FY1236" s="382"/>
      <c r="FZ1236" s="382"/>
      <c r="GA1236" s="382"/>
      <c r="GB1236" s="382"/>
      <c r="GC1236" s="382"/>
      <c r="GD1236" s="382"/>
      <c r="GE1236" s="382"/>
      <c r="GF1236" s="382"/>
      <c r="GG1236" s="382"/>
      <c r="GH1236" s="382"/>
      <c r="GI1236" s="382"/>
      <c r="GJ1236" s="382"/>
      <c r="GK1236" s="382"/>
      <c r="GL1236" s="382"/>
      <c r="GM1236" s="382"/>
      <c r="GN1236" s="382"/>
      <c r="GO1236" s="382"/>
      <c r="GP1236" s="382"/>
      <c r="GQ1236" s="382"/>
      <c r="GR1236" s="382"/>
      <c r="GS1236" s="382"/>
      <c r="GT1236" s="382"/>
      <c r="GU1236" s="382"/>
      <c r="GV1236" s="382"/>
      <c r="GW1236" s="382"/>
      <c r="GX1236" s="382"/>
      <c r="GY1236" s="382"/>
      <c r="GZ1236" s="382"/>
      <c r="HA1236" s="382"/>
      <c r="HB1236" s="382"/>
      <c r="HC1236" s="382"/>
      <c r="HD1236" s="382"/>
      <c r="HE1236" s="382"/>
      <c r="HF1236" s="382"/>
      <c r="HG1236" s="382"/>
      <c r="HH1236" s="382"/>
      <c r="HI1236" s="382"/>
      <c r="HJ1236" s="382"/>
      <c r="HK1236" s="382"/>
      <c r="HL1236" s="382"/>
      <c r="HM1236" s="382"/>
      <c r="HN1236" s="382"/>
      <c r="HO1236" s="382"/>
      <c r="HP1236" s="382"/>
      <c r="HQ1236" s="382"/>
      <c r="HR1236" s="382"/>
      <c r="HS1236" s="382"/>
      <c r="HT1236" s="382"/>
      <c r="HU1236" s="382"/>
      <c r="HV1236" s="382"/>
      <c r="HW1236" s="382"/>
      <c r="HX1236" s="382"/>
      <c r="HY1236" s="382"/>
      <c r="HZ1236" s="382"/>
      <c r="IA1236" s="382"/>
      <c r="IB1236" s="382"/>
      <c r="IC1236" s="382"/>
      <c r="ID1236" s="382"/>
      <c r="IE1236" s="382"/>
      <c r="IF1236" s="382"/>
      <c r="IG1236" s="382"/>
      <c r="IH1236" s="382"/>
      <c r="II1236" s="382"/>
      <c r="IJ1236" s="382"/>
      <c r="IK1236" s="382"/>
      <c r="IL1236" s="382"/>
      <c r="IM1236" s="382"/>
      <c r="IN1236" s="382"/>
      <c r="IO1236" s="382"/>
      <c r="IP1236" s="382"/>
      <c r="IQ1236" s="382"/>
      <c r="IR1236" s="382"/>
      <c r="IS1236" s="382"/>
      <c r="IT1236" s="382"/>
      <c r="IU1236" s="382"/>
    </row>
    <row r="1237" spans="1:255" outlineLevel="1">
      <c r="A1237" s="37"/>
      <c r="B1237" s="78">
        <v>89955</v>
      </c>
      <c r="C1237" s="126" t="s">
        <v>124</v>
      </c>
      <c r="D1237" s="53" t="s">
        <v>246</v>
      </c>
      <c r="E1237" s="19">
        <v>14</v>
      </c>
      <c r="F1237" s="19"/>
      <c r="G1237" s="19"/>
      <c r="H1237" s="19"/>
      <c r="I1237" s="58"/>
      <c r="J1237" s="75"/>
      <c r="K1237" s="75"/>
      <c r="L1237" s="75"/>
      <c r="M1237" s="18"/>
    </row>
    <row r="1238" spans="1:255" outlineLevel="1">
      <c r="A1238" s="37"/>
      <c r="B1238" s="78">
        <v>90212</v>
      </c>
      <c r="C1238" s="384" t="s">
        <v>767</v>
      </c>
      <c r="D1238" s="53" t="s">
        <v>246</v>
      </c>
      <c r="E1238" s="19">
        <v>95</v>
      </c>
      <c r="F1238" s="19"/>
      <c r="G1238" s="19"/>
      <c r="H1238" s="19"/>
      <c r="I1238" s="58"/>
      <c r="J1238" s="75"/>
      <c r="K1238" s="75"/>
      <c r="L1238" s="75"/>
      <c r="M1238" s="381" t="s">
        <v>655</v>
      </c>
    </row>
    <row r="1239" spans="1:255" outlineLevel="1">
      <c r="A1239" s="37"/>
      <c r="B1239" s="78">
        <v>90226</v>
      </c>
      <c r="C1239" s="79" t="s">
        <v>276</v>
      </c>
      <c r="D1239" s="53" t="s">
        <v>246</v>
      </c>
      <c r="E1239" s="19">
        <v>95</v>
      </c>
      <c r="F1239" s="19"/>
      <c r="G1239" s="19"/>
      <c r="H1239" s="19"/>
      <c r="I1239" s="58"/>
      <c r="J1239" s="75"/>
      <c r="K1239" s="75"/>
      <c r="L1239" s="75"/>
      <c r="M1239" s="381" t="s">
        <v>655</v>
      </c>
    </row>
    <row r="1240" spans="1:255" outlineLevel="1">
      <c r="A1240" s="37"/>
      <c r="B1240" s="78">
        <v>90228</v>
      </c>
      <c r="C1240" s="79" t="s">
        <v>277</v>
      </c>
      <c r="D1240" s="53" t="s">
        <v>246</v>
      </c>
      <c r="E1240" s="19">
        <v>7</v>
      </c>
      <c r="F1240" s="19"/>
      <c r="G1240" s="19"/>
      <c r="H1240" s="19"/>
      <c r="I1240" s="58"/>
      <c r="J1240" s="75"/>
      <c r="K1240" s="75"/>
      <c r="L1240" s="75"/>
      <c r="M1240" s="18"/>
    </row>
    <row r="1241" spans="1:255" outlineLevel="1">
      <c r="A1241" s="37"/>
      <c r="B1241" s="78">
        <v>90218</v>
      </c>
      <c r="C1241" s="79" t="s">
        <v>125</v>
      </c>
      <c r="D1241" s="53" t="s">
        <v>246</v>
      </c>
      <c r="E1241" s="19">
        <v>39</v>
      </c>
      <c r="F1241" s="19"/>
      <c r="G1241" s="19"/>
      <c r="H1241" s="19"/>
      <c r="I1241" s="58"/>
      <c r="J1241" s="75"/>
      <c r="K1241" s="75"/>
      <c r="L1241" s="75"/>
      <c r="M1241" s="18"/>
    </row>
    <row r="1242" spans="1:255" outlineLevel="1">
      <c r="A1242" s="37"/>
      <c r="B1242" s="78">
        <v>90220</v>
      </c>
      <c r="C1242" s="79" t="s">
        <v>126</v>
      </c>
      <c r="D1242" s="53" t="s">
        <v>246</v>
      </c>
      <c r="E1242" s="19">
        <v>19</v>
      </c>
      <c r="F1242" s="19"/>
      <c r="G1242" s="19"/>
      <c r="H1242" s="19"/>
      <c r="I1242" s="58"/>
      <c r="J1242" s="75"/>
      <c r="K1242" s="75"/>
      <c r="L1242" s="75"/>
      <c r="M1242" s="18"/>
    </row>
    <row r="1243" spans="1:255">
      <c r="A1243" s="37"/>
      <c r="B1243" s="252" t="s">
        <v>372</v>
      </c>
      <c r="C1243" s="252"/>
      <c r="D1243" s="252"/>
      <c r="E1243" s="19"/>
      <c r="F1243" s="19"/>
      <c r="G1243" s="19"/>
      <c r="H1243" s="19"/>
      <c r="I1243" s="58"/>
      <c r="J1243" s="75"/>
      <c r="K1243" s="75"/>
      <c r="L1243" s="75"/>
      <c r="M1243" s="18"/>
    </row>
    <row r="1244" spans="1:255" outlineLevel="1">
      <c r="A1244" s="37"/>
      <c r="B1244" s="78">
        <v>105330</v>
      </c>
      <c r="C1244" s="79" t="s">
        <v>334</v>
      </c>
      <c r="D1244" s="53" t="s">
        <v>246</v>
      </c>
      <c r="E1244" s="19">
        <v>1934.0250000000001</v>
      </c>
      <c r="F1244" s="19"/>
      <c r="G1244" s="19"/>
      <c r="H1244" s="19"/>
      <c r="I1244" s="58"/>
      <c r="J1244" s="75"/>
      <c r="K1244" s="75"/>
      <c r="L1244" s="75"/>
      <c r="M1244" s="18"/>
      <c r="N1244" s="129"/>
      <c r="O1244" s="34"/>
      <c r="P1244" s="34"/>
      <c r="Q1244" s="34"/>
      <c r="R1244" s="34"/>
      <c r="S1244" s="34"/>
      <c r="T1244" s="34"/>
      <c r="U1244" s="34"/>
    </row>
    <row r="1245" spans="1:255" outlineLevel="1">
      <c r="A1245" s="37"/>
      <c r="B1245" s="78">
        <v>105331</v>
      </c>
      <c r="C1245" s="79" t="s">
        <v>335</v>
      </c>
      <c r="D1245" s="53" t="s">
        <v>246</v>
      </c>
      <c r="E1245" s="19">
        <v>1934.0250000000001</v>
      </c>
      <c r="F1245" s="19"/>
      <c r="G1245" s="19"/>
      <c r="H1245" s="19"/>
      <c r="I1245" s="58"/>
      <c r="J1245" s="75"/>
      <c r="K1245" s="75"/>
      <c r="L1245" s="75"/>
      <c r="M1245" s="18"/>
      <c r="N1245" s="129"/>
      <c r="O1245" s="34"/>
      <c r="P1245" s="34"/>
      <c r="Q1245" s="34"/>
      <c r="R1245" s="34"/>
      <c r="S1245" s="34"/>
      <c r="T1245" s="34"/>
      <c r="U1245" s="34"/>
    </row>
    <row r="1246" spans="1:255" outlineLevel="1">
      <c r="A1246" s="37"/>
      <c r="B1246" s="78">
        <v>105332</v>
      </c>
      <c r="C1246" s="79" t="s">
        <v>336</v>
      </c>
      <c r="D1246" s="53" t="s">
        <v>246</v>
      </c>
      <c r="E1246" s="19">
        <v>2121.2750000000001</v>
      </c>
      <c r="F1246" s="19"/>
      <c r="G1246" s="19"/>
      <c r="H1246" s="19"/>
      <c r="I1246" s="58"/>
      <c r="J1246" s="75"/>
      <c r="K1246" s="75"/>
      <c r="L1246" s="75"/>
      <c r="M1246" s="18"/>
      <c r="N1246" s="129"/>
      <c r="O1246" s="34"/>
      <c r="P1246" s="34"/>
      <c r="Q1246" s="34"/>
      <c r="R1246" s="34"/>
      <c r="S1246" s="34"/>
      <c r="T1246" s="34"/>
      <c r="U1246" s="34"/>
    </row>
    <row r="1247" spans="1:255" outlineLevel="1">
      <c r="A1247" s="37"/>
      <c r="B1247" s="78">
        <v>105333</v>
      </c>
      <c r="C1247" s="79" t="s">
        <v>337</v>
      </c>
      <c r="D1247" s="53" t="s">
        <v>246</v>
      </c>
      <c r="E1247" s="19">
        <v>2436.9250000000002</v>
      </c>
      <c r="F1247" s="19"/>
      <c r="G1247" s="19"/>
      <c r="H1247" s="19"/>
      <c r="I1247" s="58"/>
      <c r="J1247" s="75"/>
      <c r="K1247" s="75"/>
      <c r="L1247" s="75"/>
      <c r="M1247" s="18"/>
      <c r="N1247" s="129"/>
      <c r="O1247" s="34"/>
      <c r="P1247" s="34"/>
      <c r="Q1247" s="34"/>
      <c r="R1247" s="34"/>
      <c r="S1247" s="34"/>
      <c r="T1247" s="34"/>
      <c r="U1247" s="34"/>
    </row>
    <row r="1248" spans="1:255" outlineLevel="1">
      <c r="A1248" s="37"/>
      <c r="B1248" s="78">
        <v>105334</v>
      </c>
      <c r="C1248" s="79" t="s">
        <v>331</v>
      </c>
      <c r="D1248" s="53" t="s">
        <v>246</v>
      </c>
      <c r="E1248" s="19">
        <v>219.35000000000002</v>
      </c>
      <c r="F1248" s="19"/>
      <c r="G1248" s="19"/>
      <c r="H1248" s="19"/>
      <c r="I1248" s="58"/>
      <c r="J1248" s="75"/>
      <c r="K1248" s="75"/>
      <c r="L1248" s="75"/>
      <c r="M1248" s="18"/>
      <c r="N1248" s="129"/>
      <c r="O1248" s="34"/>
      <c r="P1248" s="34"/>
      <c r="Q1248" s="34"/>
      <c r="R1248" s="34"/>
      <c r="S1248" s="34"/>
      <c r="T1248" s="34"/>
      <c r="U1248" s="34"/>
    </row>
    <row r="1249" spans="1:21">
      <c r="A1249" s="37"/>
      <c r="B1249" s="252" t="s">
        <v>373</v>
      </c>
      <c r="C1249" s="252"/>
      <c r="D1249" s="252"/>
      <c r="E1249" s="19"/>
      <c r="F1249" s="19"/>
      <c r="G1249" s="19"/>
      <c r="H1249" s="19"/>
      <c r="I1249" s="58"/>
      <c r="J1249" s="85"/>
      <c r="K1249" s="85"/>
      <c r="L1249" s="85"/>
      <c r="M1249" s="18"/>
      <c r="N1249" s="129"/>
      <c r="O1249" s="34"/>
      <c r="P1249" s="34"/>
      <c r="Q1249" s="34"/>
      <c r="R1249" s="34"/>
      <c r="S1249" s="34"/>
      <c r="T1249" s="34"/>
      <c r="U1249" s="34"/>
    </row>
    <row r="1250" spans="1:21" outlineLevel="1">
      <c r="A1250" s="37"/>
      <c r="B1250" s="78">
        <v>113415</v>
      </c>
      <c r="C1250" s="110" t="s">
        <v>374</v>
      </c>
      <c r="D1250" s="53" t="s">
        <v>246</v>
      </c>
      <c r="E1250" s="19">
        <v>2059.75</v>
      </c>
      <c r="F1250" s="19"/>
      <c r="G1250" s="19"/>
      <c r="H1250" s="19"/>
      <c r="I1250" s="58"/>
      <c r="J1250" s="75"/>
      <c r="K1250" s="75"/>
      <c r="L1250" s="75"/>
      <c r="M1250" s="18"/>
      <c r="N1250" s="129"/>
      <c r="O1250" s="34"/>
      <c r="P1250" s="34"/>
      <c r="Q1250" s="34"/>
      <c r="R1250" s="34"/>
      <c r="S1250" s="34"/>
      <c r="T1250" s="34"/>
      <c r="U1250" s="34"/>
    </row>
    <row r="1251" spans="1:21" outlineLevel="1">
      <c r="A1251" s="37"/>
      <c r="B1251" s="78">
        <v>113416</v>
      </c>
      <c r="C1251" s="110" t="s">
        <v>375</v>
      </c>
      <c r="D1251" s="53" t="s">
        <v>246</v>
      </c>
      <c r="E1251" s="19">
        <v>250.11250000000001</v>
      </c>
      <c r="F1251" s="19"/>
      <c r="G1251" s="19"/>
      <c r="H1251" s="19"/>
      <c r="I1251" s="58"/>
      <c r="J1251" s="75"/>
      <c r="K1251" s="75"/>
      <c r="L1251" s="75"/>
      <c r="M1251" s="18"/>
      <c r="N1251" s="129"/>
      <c r="O1251" s="34"/>
      <c r="P1251" s="34"/>
      <c r="Q1251" s="34"/>
      <c r="R1251" s="34"/>
      <c r="S1251" s="34"/>
      <c r="T1251" s="34"/>
      <c r="U1251" s="34"/>
    </row>
    <row r="1252" spans="1:21">
      <c r="A1252" s="37"/>
      <c r="B1252" s="252" t="s">
        <v>519</v>
      </c>
      <c r="C1252" s="110"/>
      <c r="D1252" s="53"/>
      <c r="E1252" s="19"/>
      <c r="F1252" s="19"/>
      <c r="G1252" s="19"/>
      <c r="H1252" s="19"/>
      <c r="I1252" s="58"/>
      <c r="J1252" s="75"/>
      <c r="K1252" s="75"/>
      <c r="L1252" s="75"/>
      <c r="M1252" s="18"/>
      <c r="N1252" s="129"/>
      <c r="O1252" s="34"/>
      <c r="P1252" s="34"/>
      <c r="Q1252" s="34"/>
      <c r="R1252" s="34"/>
      <c r="S1252" s="34"/>
      <c r="T1252" s="34"/>
      <c r="U1252" s="34"/>
    </row>
    <row r="1253" spans="1:21" outlineLevel="1">
      <c r="A1253" s="37"/>
      <c r="B1253" s="78">
        <v>124075</v>
      </c>
      <c r="C1253" s="539" t="s">
        <v>1012</v>
      </c>
      <c r="D1253" s="53" t="s">
        <v>246</v>
      </c>
      <c r="E1253" s="19">
        <v>628</v>
      </c>
      <c r="F1253" s="19"/>
      <c r="G1253" s="19"/>
      <c r="H1253" s="19"/>
      <c r="I1253" s="58"/>
      <c r="J1253" s="75"/>
      <c r="K1253" s="75"/>
      <c r="L1253" s="75"/>
      <c r="M1253" s="18"/>
      <c r="N1253" s="129"/>
      <c r="O1253" s="34"/>
      <c r="P1253" s="34"/>
      <c r="Q1253" s="34"/>
      <c r="R1253" s="34"/>
      <c r="S1253" s="34"/>
      <c r="T1253" s="34"/>
      <c r="U1253" s="34"/>
    </row>
    <row r="1254" spans="1:21" ht="27.75" customHeight="1" outlineLevel="1">
      <c r="A1254" s="37"/>
      <c r="B1254" s="800" t="s">
        <v>1014</v>
      </c>
      <c r="C1254" s="785"/>
      <c r="D1254" s="540"/>
      <c r="E1254" s="540"/>
      <c r="F1254" s="19"/>
      <c r="G1254" s="19"/>
      <c r="H1254" s="19"/>
      <c r="I1254" s="58"/>
      <c r="J1254" s="75"/>
      <c r="K1254" s="75"/>
      <c r="L1254" s="75"/>
      <c r="M1254" s="18"/>
      <c r="N1254" s="536"/>
      <c r="O1254" s="538"/>
      <c r="P1254" s="538"/>
      <c r="Q1254" s="538"/>
      <c r="R1254" s="538"/>
      <c r="S1254" s="538"/>
      <c r="T1254" s="538"/>
      <c r="U1254" s="538"/>
    </row>
    <row r="1255" spans="1:21" outlineLevel="1">
      <c r="A1255" s="37"/>
      <c r="B1255" s="598">
        <v>124075</v>
      </c>
      <c r="C1255" s="599" t="s">
        <v>1012</v>
      </c>
      <c r="D1255" s="600" t="s">
        <v>329</v>
      </c>
      <c r="E1255" s="451">
        <v>32000</v>
      </c>
      <c r="F1255" s="451"/>
      <c r="G1255" s="451"/>
      <c r="H1255" s="451"/>
      <c r="I1255" s="58"/>
      <c r="J1255" s="75"/>
      <c r="K1255" s="75"/>
      <c r="L1255" s="75"/>
      <c r="M1255" s="18"/>
      <c r="N1255" s="536"/>
      <c r="O1255" s="538"/>
      <c r="P1255" s="538"/>
      <c r="Q1255" s="538"/>
      <c r="R1255" s="538"/>
      <c r="S1255" s="538"/>
      <c r="T1255" s="538"/>
      <c r="U1255" s="538"/>
    </row>
    <row r="1256" spans="1:21" outlineLevel="1">
      <c r="A1256" s="37"/>
      <c r="B1256" s="598">
        <v>124693</v>
      </c>
      <c r="C1256" s="599" t="s">
        <v>1013</v>
      </c>
      <c r="D1256" s="600" t="s">
        <v>329</v>
      </c>
      <c r="E1256" s="451">
        <v>6300</v>
      </c>
      <c r="F1256" s="451"/>
      <c r="G1256" s="451"/>
      <c r="H1256" s="451"/>
      <c r="I1256" s="58"/>
      <c r="J1256" s="75"/>
      <c r="K1256" s="75"/>
      <c r="L1256" s="75"/>
      <c r="M1256" s="18"/>
      <c r="N1256" s="536"/>
      <c r="O1256" s="538"/>
      <c r="P1256" s="538"/>
      <c r="Q1256" s="538"/>
      <c r="R1256" s="538"/>
      <c r="S1256" s="538"/>
      <c r="T1256" s="538"/>
      <c r="U1256" s="538"/>
    </row>
    <row r="1257" spans="1:21" outlineLevel="1">
      <c r="A1257" s="37"/>
      <c r="B1257" s="252" t="s">
        <v>777</v>
      </c>
      <c r="C1257" s="539"/>
      <c r="D1257" s="53"/>
      <c r="E1257" s="19"/>
      <c r="F1257" s="19"/>
      <c r="G1257" s="19"/>
      <c r="H1257" s="19"/>
      <c r="I1257" s="58"/>
      <c r="J1257" s="75"/>
      <c r="K1257" s="75"/>
      <c r="L1257" s="75"/>
      <c r="M1257" s="18"/>
      <c r="N1257" s="129"/>
      <c r="O1257" s="34"/>
      <c r="P1257" s="34"/>
      <c r="Q1257" s="34"/>
      <c r="R1257" s="34"/>
      <c r="S1257" s="34"/>
      <c r="T1257" s="34"/>
      <c r="U1257" s="34"/>
    </row>
    <row r="1258" spans="1:21" outlineLevel="1">
      <c r="A1258" s="37"/>
      <c r="B1258" s="78">
        <v>134879</v>
      </c>
      <c r="C1258" s="537" t="s">
        <v>778</v>
      </c>
      <c r="D1258" s="53" t="s">
        <v>246</v>
      </c>
      <c r="E1258" s="19">
        <v>692</v>
      </c>
      <c r="F1258" s="19"/>
      <c r="G1258" s="19"/>
      <c r="H1258" s="19"/>
      <c r="I1258" s="58"/>
      <c r="J1258" s="75"/>
      <c r="K1258" s="75"/>
      <c r="L1258" s="75"/>
      <c r="M1258" s="18"/>
      <c r="N1258" s="129"/>
      <c r="O1258" s="34"/>
      <c r="P1258" s="34"/>
      <c r="Q1258" s="34"/>
      <c r="R1258" s="34"/>
      <c r="S1258" s="34"/>
      <c r="T1258" s="34"/>
      <c r="U1258" s="34"/>
    </row>
    <row r="1259" spans="1:21" outlineLevel="1">
      <c r="A1259" s="37"/>
      <c r="B1259" s="78">
        <v>136927</v>
      </c>
      <c r="C1259" s="388" t="s">
        <v>779</v>
      </c>
      <c r="D1259" s="53" t="s">
        <v>246</v>
      </c>
      <c r="E1259" s="19">
        <v>962</v>
      </c>
      <c r="F1259" s="19"/>
      <c r="G1259" s="19"/>
      <c r="H1259" s="19"/>
      <c r="I1259" s="58"/>
      <c r="J1259" s="75"/>
      <c r="K1259" s="75"/>
      <c r="L1259" s="75"/>
      <c r="M1259" s="688" t="s">
        <v>672</v>
      </c>
      <c r="N1259" s="129"/>
      <c r="O1259" s="34"/>
      <c r="P1259" s="34"/>
      <c r="Q1259" s="34"/>
      <c r="R1259" s="34"/>
      <c r="S1259" s="34"/>
      <c r="T1259" s="34"/>
      <c r="U1259" s="34"/>
    </row>
    <row r="1260" spans="1:21" outlineLevel="1">
      <c r="A1260" s="37"/>
      <c r="B1260" s="252"/>
      <c r="C1260" s="388" t="s">
        <v>780</v>
      </c>
      <c r="D1260" s="53" t="s">
        <v>246</v>
      </c>
      <c r="E1260" s="19">
        <v>725</v>
      </c>
      <c r="F1260" s="19"/>
      <c r="G1260" s="19"/>
      <c r="H1260" s="19"/>
      <c r="I1260" s="58"/>
      <c r="J1260" s="75"/>
      <c r="K1260" s="75"/>
      <c r="L1260" s="75"/>
      <c r="M1260" s="18"/>
      <c r="N1260" s="129"/>
      <c r="O1260" s="34"/>
      <c r="P1260" s="34"/>
      <c r="Q1260" s="34"/>
      <c r="R1260" s="34"/>
      <c r="S1260" s="34"/>
      <c r="T1260" s="34"/>
      <c r="U1260" s="34"/>
    </row>
    <row r="1261" spans="1:21">
      <c r="A1261" s="37"/>
      <c r="B1261" s="394" t="s">
        <v>819</v>
      </c>
      <c r="C1261" s="394"/>
      <c r="D1261" s="395"/>
      <c r="E1261" s="19"/>
      <c r="F1261" s="19"/>
      <c r="G1261" s="19"/>
      <c r="H1261" s="19"/>
      <c r="I1261" s="58"/>
      <c r="J1261" s="231"/>
      <c r="K1261" s="231"/>
      <c r="L1261" s="231"/>
      <c r="M1261" s="227"/>
      <c r="N1261" s="64"/>
      <c r="O1261" s="64"/>
      <c r="P1261" s="64"/>
      <c r="Q1261" s="64"/>
      <c r="R1261" s="64"/>
      <c r="S1261" s="64"/>
      <c r="T1261" s="64"/>
      <c r="U1261" s="64"/>
    </row>
    <row r="1262" spans="1:21">
      <c r="A1262" s="37"/>
      <c r="B1262" s="78">
        <v>120404</v>
      </c>
      <c r="C1262" s="127" t="s">
        <v>821</v>
      </c>
      <c r="D1262" s="53" t="s">
        <v>820</v>
      </c>
      <c r="E1262" s="19">
        <v>606</v>
      </c>
      <c r="F1262" s="19"/>
      <c r="G1262" s="19"/>
      <c r="H1262" s="19"/>
      <c r="I1262" s="58"/>
      <c r="J1262" s="231"/>
      <c r="K1262" s="231"/>
      <c r="L1262" s="231"/>
      <c r="M1262" s="227"/>
      <c r="N1262" s="64"/>
      <c r="O1262" s="64"/>
      <c r="P1262" s="64"/>
      <c r="Q1262" s="64"/>
      <c r="R1262" s="64"/>
      <c r="S1262" s="64"/>
      <c r="T1262" s="64"/>
      <c r="U1262" s="64"/>
    </row>
    <row r="1263" spans="1:21">
      <c r="A1263" s="37"/>
      <c r="B1263" s="78">
        <v>120406</v>
      </c>
      <c r="C1263" s="127" t="s">
        <v>822</v>
      </c>
      <c r="D1263" s="53" t="s">
        <v>820</v>
      </c>
      <c r="E1263" s="19">
        <v>542</v>
      </c>
      <c r="F1263" s="19"/>
      <c r="G1263" s="19"/>
      <c r="H1263" s="19"/>
      <c r="I1263" s="58"/>
      <c r="J1263" s="231"/>
      <c r="K1263" s="231"/>
      <c r="L1263" s="231"/>
      <c r="M1263" s="227"/>
      <c r="N1263" s="64"/>
      <c r="O1263" s="64"/>
      <c r="P1263" s="64"/>
      <c r="Q1263" s="64"/>
      <c r="R1263" s="64"/>
      <c r="S1263" s="64"/>
      <c r="T1263" s="64"/>
      <c r="U1263" s="64"/>
    </row>
    <row r="1264" spans="1:21">
      <c r="A1264" s="37"/>
      <c r="B1264" s="78">
        <v>120407</v>
      </c>
      <c r="C1264" s="127" t="s">
        <v>823</v>
      </c>
      <c r="D1264" s="53" t="s">
        <v>820</v>
      </c>
      <c r="E1264" s="19">
        <v>593</v>
      </c>
      <c r="F1264" s="19"/>
      <c r="G1264" s="19"/>
      <c r="H1264" s="19"/>
      <c r="I1264" s="58"/>
      <c r="J1264" s="231"/>
      <c r="K1264" s="231"/>
      <c r="L1264" s="231"/>
      <c r="M1264" s="227"/>
      <c r="N1264" s="64"/>
      <c r="O1264" s="64"/>
      <c r="P1264" s="64"/>
      <c r="Q1264" s="64"/>
      <c r="R1264" s="64"/>
      <c r="S1264" s="64"/>
      <c r="T1264" s="64"/>
      <c r="U1264" s="64"/>
    </row>
    <row r="1265" spans="1:21">
      <c r="A1265" s="37"/>
      <c r="B1265" s="78">
        <v>120408</v>
      </c>
      <c r="C1265" s="396" t="s">
        <v>824</v>
      </c>
      <c r="D1265" s="53" t="s">
        <v>820</v>
      </c>
      <c r="E1265" s="19">
        <v>110</v>
      </c>
      <c r="F1265" s="19"/>
      <c r="G1265" s="19"/>
      <c r="H1265" s="19"/>
      <c r="I1265" s="58"/>
      <c r="J1265" s="231"/>
      <c r="K1265" s="231"/>
      <c r="L1265" s="231"/>
      <c r="M1265" s="227"/>
      <c r="N1265" s="64"/>
      <c r="O1265" s="64"/>
      <c r="P1265" s="64"/>
      <c r="Q1265" s="64"/>
      <c r="R1265" s="64"/>
      <c r="S1265" s="64"/>
      <c r="T1265" s="64"/>
      <c r="U1265" s="64"/>
    </row>
    <row r="1266" spans="1:21">
      <c r="A1266" s="37"/>
      <c r="B1266" s="78">
        <v>120409</v>
      </c>
      <c r="C1266" s="127" t="s">
        <v>825</v>
      </c>
      <c r="D1266" s="53" t="s">
        <v>820</v>
      </c>
      <c r="E1266" s="19">
        <v>46</v>
      </c>
      <c r="F1266" s="19"/>
      <c r="G1266" s="19"/>
      <c r="H1266" s="19"/>
      <c r="I1266" s="58"/>
      <c r="J1266" s="231"/>
      <c r="K1266" s="231"/>
      <c r="L1266" s="231"/>
      <c r="M1266" s="227"/>
      <c r="N1266" s="64"/>
      <c r="O1266" s="64"/>
      <c r="P1266" s="64"/>
      <c r="Q1266" s="64"/>
      <c r="R1266" s="64"/>
      <c r="S1266" s="64"/>
      <c r="T1266" s="64"/>
      <c r="U1266" s="64"/>
    </row>
    <row r="1267" spans="1:21" outlineLevel="1">
      <c r="A1267" s="37"/>
      <c r="B1267" s="254" t="s">
        <v>433</v>
      </c>
      <c r="C1267" s="255"/>
      <c r="D1267" s="230"/>
      <c r="E1267" s="19"/>
      <c r="F1267" s="19"/>
      <c r="G1267" s="19"/>
      <c r="H1267" s="19"/>
      <c r="I1267" s="58"/>
      <c r="J1267" s="231"/>
      <c r="K1267" s="231"/>
      <c r="L1267" s="231"/>
      <c r="M1267" s="227"/>
      <c r="N1267" s="64"/>
      <c r="O1267" s="64"/>
      <c r="P1267" s="64"/>
      <c r="Q1267" s="64"/>
      <c r="R1267" s="64"/>
      <c r="S1267" s="64"/>
      <c r="T1267" s="64"/>
      <c r="U1267" s="64"/>
    </row>
    <row r="1268" spans="1:21" s="64" customFormat="1" outlineLevel="2">
      <c r="A1268" s="37"/>
      <c r="B1268" s="78">
        <v>121789</v>
      </c>
      <c r="C1268" s="127" t="s">
        <v>434</v>
      </c>
      <c r="D1268" s="53" t="s">
        <v>246</v>
      </c>
      <c r="E1268" s="19">
        <v>44</v>
      </c>
      <c r="F1268" s="19"/>
      <c r="G1268" s="19"/>
      <c r="H1268" s="19"/>
      <c r="I1268" s="58"/>
      <c r="J1268" s="75"/>
      <c r="K1268" s="75"/>
      <c r="L1268" s="75"/>
      <c r="M1268" s="18"/>
    </row>
    <row r="1269" spans="1:21" s="64" customFormat="1" outlineLevel="2">
      <c r="A1269" s="37"/>
      <c r="B1269" s="78">
        <v>121788</v>
      </c>
      <c r="C1269" s="127" t="s">
        <v>435</v>
      </c>
      <c r="D1269" s="53" t="s">
        <v>246</v>
      </c>
      <c r="E1269" s="19">
        <v>183</v>
      </c>
      <c r="F1269" s="19"/>
      <c r="G1269" s="19"/>
      <c r="H1269" s="19"/>
      <c r="I1269" s="58"/>
      <c r="J1269" s="75"/>
      <c r="K1269" s="75"/>
      <c r="L1269" s="75"/>
      <c r="M1269" s="18"/>
    </row>
    <row r="1270" spans="1:21" ht="15.75" outlineLevel="1">
      <c r="A1270" s="37"/>
      <c r="B1270" s="720" t="s">
        <v>648</v>
      </c>
      <c r="C1270" s="147"/>
      <c r="D1270" s="315"/>
      <c r="E1270" s="19"/>
      <c r="F1270" s="19"/>
      <c r="G1270" s="19"/>
      <c r="H1270" s="19"/>
      <c r="I1270" s="58"/>
      <c r="J1270" s="58"/>
      <c r="K1270" s="58"/>
      <c r="L1270" s="58"/>
      <c r="M1270" s="18"/>
    </row>
    <row r="1271" spans="1:21" ht="15" outlineLevel="1">
      <c r="A1271" s="37"/>
      <c r="B1271" s="716" t="s">
        <v>832</v>
      </c>
      <c r="C1271" s="147"/>
      <c r="D1271" s="315"/>
      <c r="E1271" s="19"/>
      <c r="F1271" s="19"/>
      <c r="G1271" s="19"/>
      <c r="H1271" s="19"/>
      <c r="I1271" s="58"/>
      <c r="J1271" s="58"/>
      <c r="K1271" s="58"/>
      <c r="L1271" s="58"/>
      <c r="M1271" s="18"/>
    </row>
    <row r="1272" spans="1:21" ht="15" outlineLevel="1">
      <c r="A1272" s="37"/>
      <c r="B1272" s="108">
        <v>138005</v>
      </c>
      <c r="C1272" s="146" t="s">
        <v>782</v>
      </c>
      <c r="D1272" s="315" t="s">
        <v>329</v>
      </c>
      <c r="E1272" s="19">
        <v>26000</v>
      </c>
      <c r="F1272" s="19"/>
      <c r="G1272" s="19"/>
      <c r="H1272" s="19"/>
      <c r="I1272" s="58"/>
      <c r="J1272" s="58"/>
      <c r="K1272" s="58"/>
      <c r="L1272" s="58"/>
      <c r="M1272" s="18"/>
    </row>
    <row r="1273" spans="1:21" ht="30" outlineLevel="1">
      <c r="A1273" s="37"/>
      <c r="B1273" s="108">
        <v>139201</v>
      </c>
      <c r="C1273" s="146" t="s">
        <v>940</v>
      </c>
      <c r="D1273" s="315" t="s">
        <v>329</v>
      </c>
      <c r="E1273" s="19">
        <v>29600</v>
      </c>
      <c r="F1273" s="19"/>
      <c r="G1273" s="19"/>
      <c r="H1273" s="19"/>
      <c r="I1273" s="58"/>
      <c r="J1273" s="58"/>
      <c r="K1273" s="58"/>
      <c r="L1273" s="58"/>
      <c r="M1273" s="18"/>
    </row>
    <row r="1274" spans="1:21" ht="15" outlineLevel="1">
      <c r="A1274" s="37"/>
      <c r="B1274" s="108">
        <v>132083</v>
      </c>
      <c r="C1274" s="146" t="s">
        <v>783</v>
      </c>
      <c r="D1274" s="315" t="s">
        <v>329</v>
      </c>
      <c r="E1274" s="19">
        <v>29000</v>
      </c>
      <c r="F1274" s="19"/>
      <c r="G1274" s="19"/>
      <c r="H1274" s="19"/>
      <c r="I1274" s="58"/>
      <c r="J1274" s="58"/>
      <c r="K1274" s="58"/>
      <c r="L1274" s="58"/>
      <c r="M1274" s="18"/>
    </row>
    <row r="1275" spans="1:21" ht="30" outlineLevel="1">
      <c r="A1275" s="37"/>
      <c r="B1275" s="108">
        <v>139200</v>
      </c>
      <c r="C1275" s="146" t="s">
        <v>941</v>
      </c>
      <c r="D1275" s="315" t="s">
        <v>329</v>
      </c>
      <c r="E1275" s="19">
        <v>35000</v>
      </c>
      <c r="F1275" s="19"/>
      <c r="G1275" s="19"/>
      <c r="H1275" s="19"/>
      <c r="I1275" s="58"/>
      <c r="J1275" s="58"/>
      <c r="K1275" s="58"/>
      <c r="L1275" s="58"/>
      <c r="M1275" s="18"/>
    </row>
    <row r="1276" spans="1:21" ht="18">
      <c r="A1276" s="37"/>
      <c r="B1276" s="721" t="s">
        <v>327</v>
      </c>
      <c r="C1276" s="81"/>
      <c r="D1276" s="69"/>
      <c r="E1276" s="19"/>
      <c r="F1276" s="19"/>
      <c r="G1276" s="19"/>
      <c r="H1276" s="19"/>
      <c r="I1276" s="58"/>
      <c r="J1276" s="58"/>
      <c r="K1276" s="58"/>
      <c r="L1276" s="58"/>
      <c r="M1276" s="18"/>
    </row>
    <row r="1277" spans="1:21">
      <c r="A1277" s="37"/>
      <c r="B1277" s="716" t="s">
        <v>358</v>
      </c>
      <c r="C1277" s="81"/>
      <c r="D1277" s="69"/>
      <c r="E1277" s="19"/>
      <c r="F1277" s="19"/>
      <c r="G1277" s="19"/>
      <c r="H1277" s="19"/>
      <c r="I1277" s="58"/>
      <c r="J1277" s="58"/>
      <c r="K1277" s="58"/>
      <c r="L1277" s="58"/>
      <c r="M1277" s="18"/>
    </row>
    <row r="1278" spans="1:21" ht="15" outlineLevel="1">
      <c r="A1278" s="37"/>
      <c r="B1278" s="108">
        <v>24060</v>
      </c>
      <c r="C1278" s="146" t="s">
        <v>229</v>
      </c>
      <c r="D1278" s="121" t="s">
        <v>246</v>
      </c>
      <c r="E1278" s="19">
        <v>33</v>
      </c>
      <c r="F1278" s="19"/>
      <c r="G1278" s="19"/>
      <c r="H1278" s="19"/>
      <c r="I1278" s="58"/>
      <c r="J1278" s="58"/>
      <c r="K1278" s="58"/>
      <c r="L1278" s="58"/>
      <c r="M1278" s="18"/>
    </row>
    <row r="1279" spans="1:21" ht="15" outlineLevel="1">
      <c r="A1279" s="37"/>
      <c r="B1279" s="108">
        <v>24489</v>
      </c>
      <c r="C1279" s="146" t="s">
        <v>230</v>
      </c>
      <c r="D1279" s="121" t="s">
        <v>246</v>
      </c>
      <c r="E1279" s="19">
        <v>10</v>
      </c>
      <c r="F1279" s="19"/>
      <c r="G1279" s="19"/>
      <c r="H1279" s="19"/>
      <c r="I1279" s="58"/>
      <c r="J1279" s="58"/>
      <c r="K1279" s="58"/>
      <c r="L1279" s="58"/>
      <c r="M1279" s="18"/>
    </row>
    <row r="1280" spans="1:21" ht="15" outlineLevel="1">
      <c r="A1280" s="37"/>
      <c r="B1280" s="108">
        <v>96483</v>
      </c>
      <c r="C1280" s="146" t="s">
        <v>231</v>
      </c>
      <c r="D1280" s="121" t="s">
        <v>246</v>
      </c>
      <c r="E1280" s="19">
        <v>48</v>
      </c>
      <c r="F1280" s="19"/>
      <c r="G1280" s="19"/>
      <c r="H1280" s="19"/>
      <c r="I1280" s="58"/>
      <c r="J1280" s="58"/>
      <c r="K1280" s="58"/>
      <c r="L1280" s="58"/>
      <c r="M1280" s="18"/>
    </row>
    <row r="1281" spans="1:255" ht="15" outlineLevel="1">
      <c r="A1281" s="37"/>
      <c r="B1281" s="108">
        <v>27685</v>
      </c>
      <c r="C1281" s="146" t="s">
        <v>232</v>
      </c>
      <c r="D1281" s="121" t="s">
        <v>246</v>
      </c>
      <c r="E1281" s="19">
        <v>14</v>
      </c>
      <c r="F1281" s="19"/>
      <c r="G1281" s="19"/>
      <c r="H1281" s="19"/>
      <c r="I1281" s="58"/>
      <c r="J1281" s="58"/>
      <c r="K1281" s="58"/>
      <c r="L1281" s="58"/>
      <c r="M1281" s="18"/>
    </row>
    <row r="1282" spans="1:255" ht="15" outlineLevel="1">
      <c r="A1282" s="37"/>
      <c r="B1282" s="108">
        <v>27686</v>
      </c>
      <c r="C1282" s="146" t="s">
        <v>233</v>
      </c>
      <c r="D1282" s="121" t="s">
        <v>246</v>
      </c>
      <c r="E1282" s="19">
        <v>12</v>
      </c>
      <c r="F1282" s="19"/>
      <c r="G1282" s="19"/>
      <c r="H1282" s="19"/>
      <c r="I1282" s="58"/>
      <c r="J1282" s="58"/>
      <c r="K1282" s="58"/>
      <c r="L1282" s="58"/>
      <c r="M1282" s="18"/>
    </row>
    <row r="1283" spans="1:255" ht="15" outlineLevel="1">
      <c r="A1283" s="37"/>
      <c r="B1283" s="108">
        <v>27995</v>
      </c>
      <c r="C1283" s="146" t="s">
        <v>234</v>
      </c>
      <c r="D1283" s="121" t="s">
        <v>246</v>
      </c>
      <c r="E1283" s="19">
        <v>36</v>
      </c>
      <c r="F1283" s="19"/>
      <c r="G1283" s="19"/>
      <c r="H1283" s="19"/>
      <c r="I1283" s="58"/>
      <c r="J1283" s="58"/>
      <c r="K1283" s="58"/>
      <c r="L1283" s="58"/>
      <c r="M1283" s="18"/>
    </row>
    <row r="1284" spans="1:255" ht="15" outlineLevel="1">
      <c r="A1284" s="37"/>
      <c r="B1284" s="108">
        <v>65019</v>
      </c>
      <c r="C1284" s="146" t="s">
        <v>18</v>
      </c>
      <c r="D1284" s="121" t="s">
        <v>246</v>
      </c>
      <c r="E1284" s="19">
        <v>12</v>
      </c>
      <c r="F1284" s="19"/>
      <c r="G1284" s="19"/>
      <c r="H1284" s="19"/>
      <c r="I1284" s="58"/>
      <c r="J1284" s="58"/>
      <c r="K1284" s="58"/>
      <c r="L1284" s="58"/>
      <c r="M1284" s="18"/>
    </row>
    <row r="1285" spans="1:255" ht="15" outlineLevel="1">
      <c r="A1285" s="37"/>
      <c r="B1285" s="108">
        <v>103424</v>
      </c>
      <c r="C1285" s="146" t="s">
        <v>235</v>
      </c>
      <c r="D1285" s="121" t="s">
        <v>246</v>
      </c>
      <c r="E1285" s="19">
        <v>48</v>
      </c>
      <c r="F1285" s="19"/>
      <c r="G1285" s="19"/>
      <c r="H1285" s="19"/>
      <c r="I1285" s="58"/>
      <c r="J1285" s="58"/>
      <c r="K1285" s="58"/>
      <c r="L1285" s="58"/>
      <c r="M1285" s="18"/>
    </row>
    <row r="1286" spans="1:255">
      <c r="A1286" s="37"/>
      <c r="B1286" s="716" t="s">
        <v>134</v>
      </c>
      <c r="C1286" s="81"/>
      <c r="D1286" s="69"/>
      <c r="E1286" s="19"/>
      <c r="F1286" s="19"/>
      <c r="G1286" s="19"/>
      <c r="H1286" s="19"/>
      <c r="I1286" s="58"/>
      <c r="J1286" s="58"/>
      <c r="K1286" s="58"/>
      <c r="L1286" s="58"/>
      <c r="M1286" s="18"/>
    </row>
    <row r="1287" spans="1:255" s="64" customFormat="1" outlineLevel="1">
      <c r="A1287" s="37"/>
      <c r="B1287" s="78">
        <v>89935</v>
      </c>
      <c r="C1287" s="113" t="s">
        <v>123</v>
      </c>
      <c r="D1287" s="53" t="s">
        <v>246</v>
      </c>
      <c r="E1287" s="19">
        <v>136.42500000000001</v>
      </c>
      <c r="F1287" s="19"/>
      <c r="G1287" s="19"/>
      <c r="H1287" s="19"/>
      <c r="I1287" s="58"/>
      <c r="J1287" s="75"/>
      <c r="K1287" s="75"/>
      <c r="L1287" s="75"/>
      <c r="M1287" s="18"/>
      <c r="N1287" s="60"/>
      <c r="O1287" s="60"/>
      <c r="P1287" s="60"/>
      <c r="Q1287" s="60"/>
      <c r="R1287" s="60"/>
      <c r="S1287" s="60"/>
      <c r="T1287" s="60"/>
      <c r="U1287" s="60"/>
      <c r="V1287" s="60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0"/>
      <c r="AK1287" s="60"/>
      <c r="AL1287" s="60"/>
      <c r="AM1287" s="60"/>
      <c r="AN1287" s="60"/>
      <c r="AO1287" s="60"/>
      <c r="AP1287" s="60"/>
      <c r="AQ1287" s="60"/>
      <c r="AR1287" s="60"/>
      <c r="AS1287" s="60"/>
      <c r="AT1287" s="60"/>
      <c r="AU1287" s="60"/>
      <c r="AV1287" s="60"/>
      <c r="AW1287" s="60"/>
      <c r="AX1287" s="60"/>
      <c r="AY1287" s="60"/>
      <c r="AZ1287" s="60"/>
      <c r="BA1287" s="60"/>
      <c r="BB1287" s="60"/>
      <c r="BC1287" s="60"/>
      <c r="BD1287" s="60"/>
      <c r="BE1287" s="60"/>
      <c r="BF1287" s="60"/>
      <c r="BG1287" s="60"/>
      <c r="BH1287" s="60"/>
      <c r="BI1287" s="60"/>
      <c r="BJ1287" s="60"/>
      <c r="BK1287" s="60"/>
      <c r="BL1287" s="60"/>
      <c r="BM1287" s="60"/>
      <c r="BN1287" s="60"/>
      <c r="BO1287" s="60"/>
      <c r="BP1287" s="60"/>
      <c r="BQ1287" s="60"/>
      <c r="BR1287" s="60"/>
      <c r="BS1287" s="60"/>
      <c r="BT1287" s="60"/>
      <c r="BU1287" s="60"/>
      <c r="BV1287" s="60"/>
      <c r="BW1287" s="60"/>
      <c r="BX1287" s="60"/>
      <c r="BY1287" s="60"/>
      <c r="BZ1287" s="60"/>
      <c r="CA1287" s="60"/>
      <c r="CB1287" s="60"/>
      <c r="CC1287" s="60"/>
      <c r="CD1287" s="60"/>
      <c r="CE1287" s="60"/>
      <c r="CF1287" s="60"/>
      <c r="CG1287" s="60"/>
      <c r="CH1287" s="60"/>
      <c r="CI1287" s="60"/>
      <c r="CJ1287" s="60"/>
      <c r="CK1287" s="60"/>
      <c r="CL1287" s="60"/>
      <c r="CM1287" s="60"/>
      <c r="CN1287" s="60"/>
      <c r="CO1287" s="60"/>
      <c r="CP1287" s="60"/>
      <c r="CQ1287" s="60"/>
      <c r="CR1287" s="60"/>
      <c r="CS1287" s="60"/>
      <c r="CT1287" s="60"/>
      <c r="CU1287" s="60"/>
      <c r="CV1287" s="60"/>
      <c r="CW1287" s="60"/>
      <c r="CX1287" s="60"/>
      <c r="CY1287" s="60"/>
      <c r="CZ1287" s="60"/>
      <c r="DA1287" s="60"/>
      <c r="DB1287" s="60"/>
      <c r="DC1287" s="60"/>
      <c r="DD1287" s="60"/>
      <c r="DE1287" s="60"/>
      <c r="DF1287" s="60"/>
      <c r="DG1287" s="60"/>
      <c r="DH1287" s="60"/>
      <c r="DI1287" s="60"/>
      <c r="DJ1287" s="60"/>
      <c r="DK1287" s="60"/>
      <c r="DL1287" s="60"/>
      <c r="DM1287" s="60"/>
      <c r="DN1287" s="60"/>
      <c r="DO1287" s="60"/>
      <c r="DP1287" s="60"/>
      <c r="DQ1287" s="60"/>
      <c r="DR1287" s="60"/>
      <c r="DS1287" s="60"/>
      <c r="DT1287" s="60"/>
      <c r="DU1287" s="60"/>
      <c r="DV1287" s="60"/>
      <c r="DW1287" s="60"/>
      <c r="DX1287" s="60"/>
      <c r="DY1287" s="60"/>
      <c r="DZ1287" s="60"/>
      <c r="EA1287" s="60"/>
      <c r="EB1287" s="60"/>
      <c r="EC1287" s="60"/>
      <c r="ED1287" s="60"/>
      <c r="EE1287" s="60"/>
      <c r="EF1287" s="60"/>
      <c r="EG1287" s="60"/>
      <c r="EH1287" s="60"/>
      <c r="EI1287" s="60"/>
      <c r="EJ1287" s="60"/>
      <c r="EK1287" s="60"/>
      <c r="EL1287" s="60"/>
      <c r="EM1287" s="60"/>
      <c r="EN1287" s="60"/>
      <c r="EO1287" s="60"/>
      <c r="EP1287" s="60"/>
      <c r="EQ1287" s="60"/>
      <c r="ER1287" s="60"/>
      <c r="ES1287" s="60"/>
      <c r="ET1287" s="60"/>
      <c r="EU1287" s="60"/>
      <c r="EV1287" s="60"/>
      <c r="EW1287" s="60"/>
      <c r="EX1287" s="60"/>
      <c r="EY1287" s="60"/>
      <c r="EZ1287" s="60"/>
      <c r="FA1287" s="60"/>
      <c r="FB1287" s="60"/>
      <c r="FC1287" s="60"/>
      <c r="FD1287" s="60"/>
      <c r="FE1287" s="60"/>
      <c r="FF1287" s="60"/>
      <c r="FG1287" s="60"/>
      <c r="FH1287" s="60"/>
      <c r="FI1287" s="60"/>
      <c r="FJ1287" s="60"/>
      <c r="FK1287" s="60"/>
      <c r="FL1287" s="60"/>
      <c r="FM1287" s="60"/>
      <c r="FN1287" s="60"/>
      <c r="FO1287" s="60"/>
      <c r="FP1287" s="60"/>
      <c r="FQ1287" s="60"/>
      <c r="FR1287" s="60"/>
      <c r="FS1287" s="60"/>
      <c r="FT1287" s="60"/>
      <c r="FU1287" s="60"/>
      <c r="FV1287" s="60"/>
      <c r="FW1287" s="60"/>
      <c r="FX1287" s="60"/>
      <c r="FY1287" s="60"/>
      <c r="FZ1287" s="60"/>
      <c r="GA1287" s="60"/>
      <c r="GB1287" s="60"/>
      <c r="GC1287" s="60"/>
      <c r="GD1287" s="60"/>
      <c r="GE1287" s="60"/>
      <c r="GF1287" s="60"/>
      <c r="GG1287" s="60"/>
      <c r="GH1287" s="60"/>
      <c r="GI1287" s="60"/>
      <c r="GJ1287" s="60"/>
      <c r="GK1287" s="60"/>
      <c r="GL1287" s="60"/>
      <c r="GM1287" s="60"/>
      <c r="GN1287" s="60"/>
      <c r="GO1287" s="60"/>
      <c r="GP1287" s="60"/>
      <c r="GQ1287" s="60"/>
      <c r="GR1287" s="60"/>
      <c r="GS1287" s="60"/>
      <c r="GT1287" s="60"/>
      <c r="GU1287" s="60"/>
      <c r="GV1287" s="60"/>
      <c r="GW1287" s="60"/>
      <c r="GX1287" s="60"/>
      <c r="GY1287" s="60"/>
      <c r="GZ1287" s="60"/>
      <c r="HA1287" s="60"/>
      <c r="HB1287" s="60"/>
      <c r="HC1287" s="60"/>
      <c r="HD1287" s="60"/>
      <c r="HE1287" s="60"/>
      <c r="HF1287" s="60"/>
      <c r="HG1287" s="60"/>
      <c r="HH1287" s="60"/>
      <c r="HI1287" s="60"/>
      <c r="HJ1287" s="60"/>
      <c r="HK1287" s="60"/>
      <c r="HL1287" s="60"/>
      <c r="HM1287" s="60"/>
      <c r="HN1287" s="60"/>
      <c r="HO1287" s="60"/>
      <c r="HP1287" s="60"/>
      <c r="HQ1287" s="60"/>
      <c r="HR1287" s="60"/>
      <c r="HS1287" s="60"/>
      <c r="HT1287" s="60"/>
      <c r="HU1287" s="60"/>
      <c r="HV1287" s="60"/>
      <c r="HW1287" s="60"/>
      <c r="HX1287" s="60"/>
      <c r="HY1287" s="60"/>
      <c r="HZ1287" s="60"/>
      <c r="IA1287" s="60"/>
      <c r="IB1287" s="60"/>
      <c r="IC1287" s="60"/>
      <c r="ID1287" s="60"/>
      <c r="IE1287" s="60"/>
      <c r="IF1287" s="60"/>
      <c r="IG1287" s="60"/>
      <c r="IH1287" s="60"/>
      <c r="II1287" s="60"/>
      <c r="IJ1287" s="60"/>
      <c r="IK1287" s="60"/>
      <c r="IL1287" s="60"/>
      <c r="IM1287" s="60"/>
      <c r="IN1287" s="60"/>
      <c r="IO1287" s="60"/>
      <c r="IP1287" s="60"/>
      <c r="IQ1287" s="60"/>
      <c r="IR1287" s="60"/>
      <c r="IS1287" s="60"/>
      <c r="IT1287" s="60"/>
      <c r="IU1287" s="60"/>
    </row>
    <row r="1288" spans="1:255" s="64" customFormat="1" outlineLevel="1">
      <c r="A1288" s="37"/>
      <c r="B1288" s="78">
        <v>89952</v>
      </c>
      <c r="C1288" s="79" t="s">
        <v>332</v>
      </c>
      <c r="D1288" s="53" t="s">
        <v>246</v>
      </c>
      <c r="E1288" s="19">
        <v>21</v>
      </c>
      <c r="F1288" s="19"/>
      <c r="G1288" s="19"/>
      <c r="H1288" s="19"/>
      <c r="I1288" s="58"/>
      <c r="J1288" s="75"/>
      <c r="K1288" s="75"/>
      <c r="L1288" s="75"/>
      <c r="M1288" s="18"/>
      <c r="N1288" s="60"/>
      <c r="O1288" s="60"/>
      <c r="P1288" s="60"/>
      <c r="Q1288" s="60"/>
      <c r="R1288" s="60"/>
      <c r="S1288" s="60"/>
      <c r="T1288" s="60"/>
      <c r="U1288" s="60"/>
      <c r="V1288" s="60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0"/>
      <c r="AK1288" s="60"/>
      <c r="AL1288" s="60"/>
      <c r="AM1288" s="60"/>
      <c r="AN1288" s="60"/>
      <c r="AO1288" s="60"/>
      <c r="AP1288" s="60"/>
      <c r="AQ1288" s="60"/>
      <c r="AR1288" s="60"/>
      <c r="AS1288" s="60"/>
      <c r="AT1288" s="60"/>
      <c r="AU1288" s="60"/>
      <c r="AV1288" s="60"/>
      <c r="AW1288" s="60"/>
      <c r="AX1288" s="60"/>
      <c r="AY1288" s="60"/>
      <c r="AZ1288" s="60"/>
      <c r="BA1288" s="60"/>
      <c r="BB1288" s="60"/>
      <c r="BC1288" s="60"/>
      <c r="BD1288" s="60"/>
      <c r="BE1288" s="60"/>
      <c r="BF1288" s="60"/>
      <c r="BG1288" s="60"/>
      <c r="BH1288" s="60"/>
      <c r="BI1288" s="60"/>
      <c r="BJ1288" s="60"/>
      <c r="BK1288" s="60"/>
      <c r="BL1288" s="60"/>
      <c r="BM1288" s="60"/>
      <c r="BN1288" s="60"/>
      <c r="BO1288" s="60"/>
      <c r="BP1288" s="60"/>
      <c r="BQ1288" s="60"/>
      <c r="BR1288" s="60"/>
      <c r="BS1288" s="60"/>
      <c r="BT1288" s="60"/>
      <c r="BU1288" s="60"/>
      <c r="BV1288" s="60"/>
      <c r="BW1288" s="60"/>
      <c r="BX1288" s="60"/>
      <c r="BY1288" s="60"/>
      <c r="BZ1288" s="60"/>
      <c r="CA1288" s="60"/>
      <c r="CB1288" s="60"/>
      <c r="CC1288" s="60"/>
      <c r="CD1288" s="60"/>
      <c r="CE1288" s="60"/>
      <c r="CF1288" s="60"/>
      <c r="CG1288" s="60"/>
      <c r="CH1288" s="60"/>
      <c r="CI1288" s="60"/>
      <c r="CJ1288" s="60"/>
      <c r="CK1288" s="60"/>
      <c r="CL1288" s="60"/>
      <c r="CM1288" s="60"/>
      <c r="CN1288" s="60"/>
      <c r="CO1288" s="60"/>
      <c r="CP1288" s="60"/>
      <c r="CQ1288" s="60"/>
      <c r="CR1288" s="60"/>
      <c r="CS1288" s="60"/>
      <c r="CT1288" s="60"/>
      <c r="CU1288" s="60"/>
      <c r="CV1288" s="60"/>
      <c r="CW1288" s="60"/>
      <c r="CX1288" s="60"/>
      <c r="CY1288" s="60"/>
      <c r="CZ1288" s="60"/>
      <c r="DA1288" s="60"/>
      <c r="DB1288" s="60"/>
      <c r="DC1288" s="60"/>
      <c r="DD1288" s="60"/>
      <c r="DE1288" s="60"/>
      <c r="DF1288" s="60"/>
      <c r="DG1288" s="60"/>
      <c r="DH1288" s="60"/>
      <c r="DI1288" s="60"/>
      <c r="DJ1288" s="60"/>
      <c r="DK1288" s="60"/>
      <c r="DL1288" s="60"/>
      <c r="DM1288" s="60"/>
      <c r="DN1288" s="60"/>
      <c r="DO1288" s="60"/>
      <c r="DP1288" s="60"/>
      <c r="DQ1288" s="60"/>
      <c r="DR1288" s="60"/>
      <c r="DS1288" s="60"/>
      <c r="DT1288" s="60"/>
      <c r="DU1288" s="60"/>
      <c r="DV1288" s="60"/>
      <c r="DW1288" s="60"/>
      <c r="DX1288" s="60"/>
      <c r="DY1288" s="60"/>
      <c r="DZ1288" s="60"/>
      <c r="EA1288" s="60"/>
      <c r="EB1288" s="60"/>
      <c r="EC1288" s="60"/>
      <c r="ED1288" s="60"/>
      <c r="EE1288" s="60"/>
      <c r="EF1288" s="60"/>
      <c r="EG1288" s="60"/>
      <c r="EH1288" s="60"/>
      <c r="EI1288" s="60"/>
      <c r="EJ1288" s="60"/>
      <c r="EK1288" s="60"/>
      <c r="EL1288" s="60"/>
      <c r="EM1288" s="60"/>
      <c r="EN1288" s="60"/>
      <c r="EO1288" s="60"/>
      <c r="EP1288" s="60"/>
      <c r="EQ1288" s="60"/>
      <c r="ER1288" s="60"/>
      <c r="ES1288" s="60"/>
      <c r="ET1288" s="60"/>
      <c r="EU1288" s="60"/>
      <c r="EV1288" s="60"/>
      <c r="EW1288" s="60"/>
      <c r="EX1288" s="60"/>
      <c r="EY1288" s="60"/>
      <c r="EZ1288" s="60"/>
      <c r="FA1288" s="60"/>
      <c r="FB1288" s="60"/>
      <c r="FC1288" s="60"/>
      <c r="FD1288" s="60"/>
      <c r="FE1288" s="60"/>
      <c r="FF1288" s="60"/>
      <c r="FG1288" s="60"/>
      <c r="FH1288" s="60"/>
      <c r="FI1288" s="60"/>
      <c r="FJ1288" s="60"/>
      <c r="FK1288" s="60"/>
      <c r="FL1288" s="60"/>
      <c r="FM1288" s="60"/>
      <c r="FN1288" s="60"/>
      <c r="FO1288" s="60"/>
      <c r="FP1288" s="60"/>
      <c r="FQ1288" s="60"/>
      <c r="FR1288" s="60"/>
      <c r="FS1288" s="60"/>
      <c r="FT1288" s="60"/>
      <c r="FU1288" s="60"/>
      <c r="FV1288" s="60"/>
      <c r="FW1288" s="60"/>
      <c r="FX1288" s="60"/>
      <c r="FY1288" s="60"/>
      <c r="FZ1288" s="60"/>
      <c r="GA1288" s="60"/>
      <c r="GB1288" s="60"/>
      <c r="GC1288" s="60"/>
      <c r="GD1288" s="60"/>
      <c r="GE1288" s="60"/>
      <c r="GF1288" s="60"/>
      <c r="GG1288" s="60"/>
      <c r="GH1288" s="60"/>
      <c r="GI1288" s="60"/>
      <c r="GJ1288" s="60"/>
      <c r="GK1288" s="60"/>
      <c r="GL1288" s="60"/>
      <c r="GM1288" s="60"/>
      <c r="GN1288" s="60"/>
      <c r="GO1288" s="60"/>
      <c r="GP1288" s="60"/>
      <c r="GQ1288" s="60"/>
      <c r="GR1288" s="60"/>
      <c r="GS1288" s="60"/>
      <c r="GT1288" s="60"/>
      <c r="GU1288" s="60"/>
      <c r="GV1288" s="60"/>
      <c r="GW1288" s="60"/>
      <c r="GX1288" s="60"/>
      <c r="GY1288" s="60"/>
      <c r="GZ1288" s="60"/>
      <c r="HA1288" s="60"/>
      <c r="HB1288" s="60"/>
      <c r="HC1288" s="60"/>
      <c r="HD1288" s="60"/>
      <c r="HE1288" s="60"/>
      <c r="HF1288" s="60"/>
      <c r="HG1288" s="60"/>
      <c r="HH1288" s="60"/>
      <c r="HI1288" s="60"/>
      <c r="HJ1288" s="60"/>
      <c r="HK1288" s="60"/>
      <c r="HL1288" s="60"/>
      <c r="HM1288" s="60"/>
      <c r="HN1288" s="60"/>
      <c r="HO1288" s="60"/>
      <c r="HP1288" s="60"/>
      <c r="HQ1288" s="60"/>
      <c r="HR1288" s="60"/>
      <c r="HS1288" s="60"/>
      <c r="HT1288" s="60"/>
      <c r="HU1288" s="60"/>
      <c r="HV1288" s="60"/>
      <c r="HW1288" s="60"/>
      <c r="HX1288" s="60"/>
      <c r="HY1288" s="60"/>
      <c r="HZ1288" s="60"/>
      <c r="IA1288" s="60"/>
      <c r="IB1288" s="60"/>
      <c r="IC1288" s="60"/>
      <c r="ID1288" s="60"/>
      <c r="IE1288" s="60"/>
      <c r="IF1288" s="60"/>
      <c r="IG1288" s="60"/>
      <c r="IH1288" s="60"/>
      <c r="II1288" s="60"/>
      <c r="IJ1288" s="60"/>
      <c r="IK1288" s="60"/>
      <c r="IL1288" s="60"/>
      <c r="IM1288" s="60"/>
      <c r="IN1288" s="60"/>
      <c r="IO1288" s="60"/>
      <c r="IP1288" s="60"/>
      <c r="IQ1288" s="60"/>
      <c r="IR1288" s="60"/>
      <c r="IS1288" s="60"/>
      <c r="IT1288" s="60"/>
      <c r="IU1288" s="60"/>
    </row>
    <row r="1289" spans="1:255" s="64" customFormat="1" outlineLevel="1">
      <c r="A1289" s="37"/>
      <c r="B1289" s="78">
        <v>89954</v>
      </c>
      <c r="C1289" s="79" t="s">
        <v>333</v>
      </c>
      <c r="D1289" s="53" t="s">
        <v>246</v>
      </c>
      <c r="E1289" s="19">
        <v>21</v>
      </c>
      <c r="F1289" s="19"/>
      <c r="G1289" s="19"/>
      <c r="H1289" s="19"/>
      <c r="I1289" s="58"/>
      <c r="J1289" s="75"/>
      <c r="K1289" s="75"/>
      <c r="L1289" s="75"/>
      <c r="M1289" s="18"/>
      <c r="N1289" s="60"/>
      <c r="O1289" s="60"/>
      <c r="P1289" s="60"/>
      <c r="Q1289" s="60"/>
      <c r="R1289" s="60"/>
      <c r="S1289" s="60"/>
      <c r="T1289" s="60"/>
      <c r="U1289" s="60"/>
      <c r="V1289" s="60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0"/>
      <c r="AK1289" s="60"/>
      <c r="AL1289" s="60"/>
      <c r="AM1289" s="60"/>
      <c r="AN1289" s="60"/>
      <c r="AO1289" s="60"/>
      <c r="AP1289" s="60"/>
      <c r="AQ1289" s="60"/>
      <c r="AR1289" s="60"/>
      <c r="AS1289" s="60"/>
      <c r="AT1289" s="60"/>
      <c r="AU1289" s="60"/>
      <c r="AV1289" s="60"/>
      <c r="AW1289" s="60"/>
      <c r="AX1289" s="60"/>
      <c r="AY1289" s="60"/>
      <c r="AZ1289" s="60"/>
      <c r="BA1289" s="60"/>
      <c r="BB1289" s="60"/>
      <c r="BC1289" s="60"/>
      <c r="BD1289" s="60"/>
      <c r="BE1289" s="60"/>
      <c r="BF1289" s="60"/>
      <c r="BG1289" s="60"/>
      <c r="BH1289" s="60"/>
      <c r="BI1289" s="60"/>
      <c r="BJ1289" s="60"/>
      <c r="BK1289" s="60"/>
      <c r="BL1289" s="60"/>
      <c r="BM1289" s="60"/>
      <c r="BN1289" s="60"/>
      <c r="BO1289" s="60"/>
      <c r="BP1289" s="60"/>
      <c r="BQ1289" s="60"/>
      <c r="BR1289" s="60"/>
      <c r="BS1289" s="60"/>
      <c r="BT1289" s="60"/>
      <c r="BU1289" s="60"/>
      <c r="BV1289" s="60"/>
      <c r="BW1289" s="60"/>
      <c r="BX1289" s="60"/>
      <c r="BY1289" s="60"/>
      <c r="BZ1289" s="60"/>
      <c r="CA1289" s="60"/>
      <c r="CB1289" s="60"/>
      <c r="CC1289" s="60"/>
      <c r="CD1289" s="60"/>
      <c r="CE1289" s="60"/>
      <c r="CF1289" s="60"/>
      <c r="CG1289" s="60"/>
      <c r="CH1289" s="60"/>
      <c r="CI1289" s="60"/>
      <c r="CJ1289" s="60"/>
      <c r="CK1289" s="60"/>
      <c r="CL1289" s="60"/>
      <c r="CM1289" s="60"/>
      <c r="CN1289" s="60"/>
      <c r="CO1289" s="60"/>
      <c r="CP1289" s="60"/>
      <c r="CQ1289" s="60"/>
      <c r="CR1289" s="60"/>
      <c r="CS1289" s="60"/>
      <c r="CT1289" s="60"/>
      <c r="CU1289" s="60"/>
      <c r="CV1289" s="60"/>
      <c r="CW1289" s="60"/>
      <c r="CX1289" s="60"/>
      <c r="CY1289" s="60"/>
      <c r="CZ1289" s="60"/>
      <c r="DA1289" s="60"/>
      <c r="DB1289" s="60"/>
      <c r="DC1289" s="60"/>
      <c r="DD1289" s="60"/>
      <c r="DE1289" s="60"/>
      <c r="DF1289" s="60"/>
      <c r="DG1289" s="60"/>
      <c r="DH1289" s="60"/>
      <c r="DI1289" s="60"/>
      <c r="DJ1289" s="60"/>
      <c r="DK1289" s="60"/>
      <c r="DL1289" s="60"/>
      <c r="DM1289" s="60"/>
      <c r="DN1289" s="60"/>
      <c r="DO1289" s="60"/>
      <c r="DP1289" s="60"/>
      <c r="DQ1289" s="60"/>
      <c r="DR1289" s="60"/>
      <c r="DS1289" s="60"/>
      <c r="DT1289" s="60"/>
      <c r="DU1289" s="60"/>
      <c r="DV1289" s="60"/>
      <c r="DW1289" s="60"/>
      <c r="DX1289" s="60"/>
      <c r="DY1289" s="60"/>
      <c r="DZ1289" s="60"/>
      <c r="EA1289" s="60"/>
      <c r="EB1289" s="60"/>
      <c r="EC1289" s="60"/>
      <c r="ED1289" s="60"/>
      <c r="EE1289" s="60"/>
      <c r="EF1289" s="60"/>
      <c r="EG1289" s="60"/>
      <c r="EH1289" s="60"/>
      <c r="EI1289" s="60"/>
      <c r="EJ1289" s="60"/>
      <c r="EK1289" s="60"/>
      <c r="EL1289" s="60"/>
      <c r="EM1289" s="60"/>
      <c r="EN1289" s="60"/>
      <c r="EO1289" s="60"/>
      <c r="EP1289" s="60"/>
      <c r="EQ1289" s="60"/>
      <c r="ER1289" s="60"/>
      <c r="ES1289" s="60"/>
      <c r="ET1289" s="60"/>
      <c r="EU1289" s="60"/>
      <c r="EV1289" s="60"/>
      <c r="EW1289" s="60"/>
      <c r="EX1289" s="60"/>
      <c r="EY1289" s="60"/>
      <c r="EZ1289" s="60"/>
      <c r="FA1289" s="60"/>
      <c r="FB1289" s="60"/>
      <c r="FC1289" s="60"/>
      <c r="FD1289" s="60"/>
      <c r="FE1289" s="60"/>
      <c r="FF1289" s="60"/>
      <c r="FG1289" s="60"/>
      <c r="FH1289" s="60"/>
      <c r="FI1289" s="60"/>
      <c r="FJ1289" s="60"/>
      <c r="FK1289" s="60"/>
      <c r="FL1289" s="60"/>
      <c r="FM1289" s="60"/>
      <c r="FN1289" s="60"/>
      <c r="FO1289" s="60"/>
      <c r="FP1289" s="60"/>
      <c r="FQ1289" s="60"/>
      <c r="FR1289" s="60"/>
      <c r="FS1289" s="60"/>
      <c r="FT1289" s="60"/>
      <c r="FU1289" s="60"/>
      <c r="FV1289" s="60"/>
      <c r="FW1289" s="60"/>
      <c r="FX1289" s="60"/>
      <c r="FY1289" s="60"/>
      <c r="FZ1289" s="60"/>
      <c r="GA1289" s="60"/>
      <c r="GB1289" s="60"/>
      <c r="GC1289" s="60"/>
      <c r="GD1289" s="60"/>
      <c r="GE1289" s="60"/>
      <c r="GF1289" s="60"/>
      <c r="GG1289" s="60"/>
      <c r="GH1289" s="60"/>
      <c r="GI1289" s="60"/>
      <c r="GJ1289" s="60"/>
      <c r="GK1289" s="60"/>
      <c r="GL1289" s="60"/>
      <c r="GM1289" s="60"/>
      <c r="GN1289" s="60"/>
      <c r="GO1289" s="60"/>
      <c r="GP1289" s="60"/>
      <c r="GQ1289" s="60"/>
      <c r="GR1289" s="60"/>
      <c r="GS1289" s="60"/>
      <c r="GT1289" s="60"/>
      <c r="GU1289" s="60"/>
      <c r="GV1289" s="60"/>
      <c r="GW1289" s="60"/>
      <c r="GX1289" s="60"/>
      <c r="GY1289" s="60"/>
      <c r="GZ1289" s="60"/>
      <c r="HA1289" s="60"/>
      <c r="HB1289" s="60"/>
      <c r="HC1289" s="60"/>
      <c r="HD1289" s="60"/>
      <c r="HE1289" s="60"/>
      <c r="HF1289" s="60"/>
      <c r="HG1289" s="60"/>
      <c r="HH1289" s="60"/>
      <c r="HI1289" s="60"/>
      <c r="HJ1289" s="60"/>
      <c r="HK1289" s="60"/>
      <c r="HL1289" s="60"/>
      <c r="HM1289" s="60"/>
      <c r="HN1289" s="60"/>
      <c r="HO1289" s="60"/>
      <c r="HP1289" s="60"/>
      <c r="HQ1289" s="60"/>
      <c r="HR1289" s="60"/>
      <c r="HS1289" s="60"/>
      <c r="HT1289" s="60"/>
      <c r="HU1289" s="60"/>
      <c r="HV1289" s="60"/>
      <c r="HW1289" s="60"/>
      <c r="HX1289" s="60"/>
      <c r="HY1289" s="60"/>
      <c r="HZ1289" s="60"/>
      <c r="IA1289" s="60"/>
      <c r="IB1289" s="60"/>
      <c r="IC1289" s="60"/>
      <c r="ID1289" s="60"/>
      <c r="IE1289" s="60"/>
      <c r="IF1289" s="60"/>
      <c r="IG1289" s="60"/>
      <c r="IH1289" s="60"/>
      <c r="II1289" s="60"/>
      <c r="IJ1289" s="60"/>
      <c r="IK1289" s="60"/>
      <c r="IL1289" s="60"/>
      <c r="IM1289" s="60"/>
      <c r="IN1289" s="60"/>
      <c r="IO1289" s="60"/>
      <c r="IP1289" s="60"/>
      <c r="IQ1289" s="60"/>
      <c r="IR1289" s="60"/>
      <c r="IS1289" s="60"/>
      <c r="IT1289" s="60"/>
      <c r="IU1289" s="60"/>
    </row>
    <row r="1290" spans="1:255" ht="15" outlineLevel="1">
      <c r="A1290" s="37"/>
      <c r="B1290" s="108">
        <v>112035</v>
      </c>
      <c r="C1290" s="146" t="s">
        <v>79</v>
      </c>
      <c r="D1290" s="121" t="s">
        <v>246</v>
      </c>
      <c r="E1290" s="19">
        <v>24</v>
      </c>
      <c r="F1290" s="19"/>
      <c r="G1290" s="19"/>
      <c r="H1290" s="19"/>
      <c r="I1290" s="58"/>
      <c r="J1290" s="58"/>
      <c r="K1290" s="58"/>
      <c r="L1290" s="58"/>
      <c r="M1290" s="18"/>
    </row>
    <row r="1291" spans="1:255" ht="15" outlineLevel="1">
      <c r="A1291" s="37"/>
      <c r="B1291" s="108">
        <v>112037</v>
      </c>
      <c r="C1291" s="146" t="s">
        <v>80</v>
      </c>
      <c r="D1291" s="121" t="s">
        <v>246</v>
      </c>
      <c r="E1291" s="19">
        <v>26</v>
      </c>
      <c r="F1291" s="19"/>
      <c r="G1291" s="19"/>
      <c r="H1291" s="19"/>
      <c r="I1291" s="58"/>
      <c r="J1291" s="58"/>
      <c r="K1291" s="58"/>
      <c r="L1291" s="58"/>
      <c r="M1291" s="18"/>
    </row>
    <row r="1292" spans="1:255" ht="15" outlineLevel="1">
      <c r="A1292" s="37"/>
      <c r="B1292" s="108">
        <v>112038</v>
      </c>
      <c r="C1292" s="146" t="s">
        <v>81</v>
      </c>
      <c r="D1292" s="121" t="s">
        <v>246</v>
      </c>
      <c r="E1292" s="19">
        <v>25</v>
      </c>
      <c r="F1292" s="19"/>
      <c r="G1292" s="19"/>
      <c r="H1292" s="19"/>
      <c r="I1292" s="58"/>
      <c r="J1292" s="58"/>
      <c r="K1292" s="58"/>
      <c r="L1292" s="58"/>
      <c r="M1292" s="18"/>
    </row>
    <row r="1293" spans="1:255" ht="15" outlineLevel="1">
      <c r="A1293" s="37"/>
      <c r="B1293" s="108">
        <v>95378</v>
      </c>
      <c r="C1293" s="146" t="s">
        <v>236</v>
      </c>
      <c r="D1293" s="121" t="s">
        <v>246</v>
      </c>
      <c r="E1293" s="19">
        <v>21</v>
      </c>
      <c r="F1293" s="19"/>
      <c r="G1293" s="19"/>
      <c r="H1293" s="19"/>
      <c r="I1293" s="58"/>
      <c r="J1293" s="58"/>
      <c r="K1293" s="58"/>
      <c r="L1293" s="58"/>
      <c r="M1293" s="18"/>
    </row>
    <row r="1294" spans="1:255" ht="15" outlineLevel="1">
      <c r="A1294" s="37"/>
      <c r="B1294" s="108">
        <v>99767</v>
      </c>
      <c r="C1294" s="146" t="s">
        <v>356</v>
      </c>
      <c r="D1294" s="121" t="s">
        <v>246</v>
      </c>
      <c r="E1294" s="19">
        <v>275</v>
      </c>
      <c r="F1294" s="19"/>
      <c r="G1294" s="19"/>
      <c r="H1294" s="19"/>
      <c r="I1294" s="58"/>
      <c r="J1294" s="58"/>
      <c r="K1294" s="58"/>
      <c r="L1294" s="58"/>
      <c r="M1294" s="18"/>
    </row>
    <row r="1295" spans="1:255" ht="15" outlineLevel="1">
      <c r="A1295" s="37"/>
      <c r="B1295" s="108">
        <v>39738</v>
      </c>
      <c r="C1295" s="146" t="s">
        <v>237</v>
      </c>
      <c r="D1295" s="121" t="s">
        <v>246</v>
      </c>
      <c r="E1295" s="19">
        <v>91</v>
      </c>
      <c r="F1295" s="19"/>
      <c r="G1295" s="19"/>
      <c r="H1295" s="19"/>
      <c r="I1295" s="58"/>
      <c r="J1295" s="58"/>
      <c r="K1295" s="58"/>
      <c r="L1295" s="58"/>
      <c r="M1295" s="18"/>
    </row>
    <row r="1296" spans="1:255" ht="15" outlineLevel="1">
      <c r="A1296" s="37"/>
      <c r="B1296" s="108">
        <v>39739</v>
      </c>
      <c r="C1296" s="146" t="s">
        <v>298</v>
      </c>
      <c r="D1296" s="121" t="s">
        <v>246</v>
      </c>
      <c r="E1296" s="19">
        <v>97</v>
      </c>
      <c r="F1296" s="19"/>
      <c r="G1296" s="19"/>
      <c r="H1296" s="19"/>
      <c r="I1296" s="58"/>
      <c r="J1296" s="58"/>
      <c r="K1296" s="58"/>
      <c r="L1296" s="58"/>
      <c r="M1296" s="18"/>
    </row>
    <row r="1297" spans="1:13" ht="15" outlineLevel="1">
      <c r="A1297" s="37"/>
      <c r="B1297" s="108">
        <v>95379</v>
      </c>
      <c r="C1297" s="146" t="s">
        <v>299</v>
      </c>
      <c r="D1297" s="121" t="s">
        <v>246</v>
      </c>
      <c r="E1297" s="19">
        <v>253</v>
      </c>
      <c r="F1297" s="19"/>
      <c r="G1297" s="19"/>
      <c r="H1297" s="19"/>
      <c r="I1297" s="58"/>
      <c r="J1297" s="58"/>
      <c r="K1297" s="58"/>
      <c r="L1297" s="58"/>
      <c r="M1297" s="18"/>
    </row>
    <row r="1298" spans="1:13">
      <c r="A1298" s="37"/>
      <c r="B1298" s="716" t="s">
        <v>85</v>
      </c>
      <c r="C1298" s="82"/>
      <c r="D1298" s="121"/>
      <c r="E1298" s="19"/>
      <c r="F1298" s="19"/>
      <c r="G1298" s="19"/>
      <c r="H1298" s="19"/>
      <c r="I1298" s="58"/>
      <c r="J1298" s="58"/>
      <c r="K1298" s="58"/>
      <c r="L1298" s="58"/>
      <c r="M1298" s="18"/>
    </row>
    <row r="1299" spans="1:13" ht="15" outlineLevel="1">
      <c r="A1299" s="37"/>
      <c r="B1299" s="108">
        <v>26897</v>
      </c>
      <c r="C1299" s="146" t="s">
        <v>300</v>
      </c>
      <c r="D1299" s="121" t="s">
        <v>246</v>
      </c>
      <c r="E1299" s="19">
        <v>111</v>
      </c>
      <c r="F1299" s="19"/>
      <c r="G1299" s="19"/>
      <c r="H1299" s="19"/>
      <c r="I1299" s="58"/>
      <c r="J1299" s="58"/>
      <c r="K1299" s="58"/>
      <c r="L1299" s="58"/>
      <c r="M1299" s="18"/>
    </row>
    <row r="1300" spans="1:13" ht="15" outlineLevel="1">
      <c r="A1300" s="37"/>
      <c r="B1300" s="108">
        <v>32603</v>
      </c>
      <c r="C1300" s="146" t="s">
        <v>301</v>
      </c>
      <c r="D1300" s="121" t="s">
        <v>246</v>
      </c>
      <c r="E1300" s="19">
        <v>16</v>
      </c>
      <c r="F1300" s="19"/>
      <c r="G1300" s="19"/>
      <c r="H1300" s="19"/>
      <c r="I1300" s="58"/>
      <c r="J1300" s="58"/>
      <c r="K1300" s="58"/>
      <c r="L1300" s="58"/>
      <c r="M1300" s="18"/>
    </row>
    <row r="1301" spans="1:13" ht="15" outlineLevel="1">
      <c r="A1301" s="37"/>
      <c r="B1301" s="108">
        <v>39329</v>
      </c>
      <c r="C1301" s="146" t="s">
        <v>302</v>
      </c>
      <c r="D1301" s="121" t="s">
        <v>246</v>
      </c>
      <c r="E1301" s="19">
        <v>116</v>
      </c>
      <c r="F1301" s="19"/>
      <c r="G1301" s="19"/>
      <c r="H1301" s="19"/>
      <c r="I1301" s="58"/>
      <c r="J1301" s="58"/>
      <c r="K1301" s="58"/>
      <c r="L1301" s="58"/>
      <c r="M1301" s="18"/>
    </row>
    <row r="1302" spans="1:13" ht="15" outlineLevel="1">
      <c r="A1302" s="37"/>
      <c r="B1302" s="108">
        <v>44481</v>
      </c>
      <c r="C1302" s="146" t="s">
        <v>303</v>
      </c>
      <c r="D1302" s="121" t="s">
        <v>246</v>
      </c>
      <c r="E1302" s="19">
        <v>43</v>
      </c>
      <c r="F1302" s="19"/>
      <c r="G1302" s="19"/>
      <c r="H1302" s="19"/>
      <c r="I1302" s="58"/>
      <c r="J1302" s="58"/>
      <c r="K1302" s="58"/>
      <c r="L1302" s="58"/>
      <c r="M1302" s="18"/>
    </row>
    <row r="1303" spans="1:13" ht="15" outlineLevel="1">
      <c r="A1303" s="37"/>
      <c r="B1303" s="108">
        <v>44483</v>
      </c>
      <c r="C1303" s="146" t="s">
        <v>304</v>
      </c>
      <c r="D1303" s="121" t="s">
        <v>246</v>
      </c>
      <c r="E1303" s="19">
        <v>42</v>
      </c>
      <c r="F1303" s="19"/>
      <c r="G1303" s="19"/>
      <c r="H1303" s="19"/>
      <c r="I1303" s="58"/>
      <c r="J1303" s="58"/>
      <c r="K1303" s="58"/>
      <c r="L1303" s="58"/>
      <c r="M1303" s="18"/>
    </row>
    <row r="1304" spans="1:13" ht="15" outlineLevel="1">
      <c r="A1304" s="37"/>
      <c r="B1304" s="108">
        <v>48212</v>
      </c>
      <c r="C1304" s="146" t="s">
        <v>305</v>
      </c>
      <c r="D1304" s="121" t="s">
        <v>246</v>
      </c>
      <c r="E1304" s="19">
        <v>250</v>
      </c>
      <c r="F1304" s="19"/>
      <c r="G1304" s="19"/>
      <c r="H1304" s="19"/>
      <c r="I1304" s="58"/>
      <c r="J1304" s="58"/>
      <c r="K1304" s="58"/>
      <c r="L1304" s="58"/>
      <c r="M1304" s="18"/>
    </row>
    <row r="1305" spans="1:13" ht="15" outlineLevel="1">
      <c r="A1305" s="37"/>
      <c r="B1305" s="108">
        <v>48215</v>
      </c>
      <c r="C1305" s="146" t="s">
        <v>306</v>
      </c>
      <c r="D1305" s="121" t="s">
        <v>246</v>
      </c>
      <c r="E1305" s="19">
        <v>242</v>
      </c>
      <c r="F1305" s="19"/>
      <c r="G1305" s="19"/>
      <c r="H1305" s="19"/>
      <c r="I1305" s="58"/>
      <c r="J1305" s="58"/>
      <c r="K1305" s="58"/>
      <c r="L1305" s="58"/>
      <c r="M1305" s="18"/>
    </row>
    <row r="1306" spans="1:13" ht="15" outlineLevel="1">
      <c r="A1306" s="37"/>
      <c r="B1306" s="108">
        <v>48216</v>
      </c>
      <c r="C1306" s="146" t="s">
        <v>307</v>
      </c>
      <c r="D1306" s="121" t="s">
        <v>246</v>
      </c>
      <c r="E1306" s="19">
        <v>19</v>
      </c>
      <c r="F1306" s="19"/>
      <c r="G1306" s="19"/>
      <c r="H1306" s="19"/>
      <c r="I1306" s="58"/>
      <c r="J1306" s="58"/>
      <c r="K1306" s="58"/>
      <c r="L1306" s="58"/>
      <c r="M1306" s="18"/>
    </row>
    <row r="1307" spans="1:13" ht="15" outlineLevel="1">
      <c r="A1307" s="37"/>
      <c r="B1307" s="108">
        <v>48217</v>
      </c>
      <c r="C1307" s="146" t="s">
        <v>308</v>
      </c>
      <c r="D1307" s="121" t="s">
        <v>246</v>
      </c>
      <c r="E1307" s="19">
        <v>34</v>
      </c>
      <c r="F1307" s="19"/>
      <c r="G1307" s="19"/>
      <c r="H1307" s="19"/>
      <c r="I1307" s="58"/>
      <c r="J1307" s="58"/>
      <c r="K1307" s="58"/>
      <c r="L1307" s="58"/>
      <c r="M1307" s="18"/>
    </row>
    <row r="1308" spans="1:13" ht="15" outlineLevel="1">
      <c r="A1308" s="37"/>
      <c r="B1308" s="108">
        <v>48218</v>
      </c>
      <c r="C1308" s="146" t="s">
        <v>309</v>
      </c>
      <c r="D1308" s="121" t="s">
        <v>246</v>
      </c>
      <c r="E1308" s="19">
        <v>33</v>
      </c>
      <c r="F1308" s="19"/>
      <c r="G1308" s="19"/>
      <c r="H1308" s="19"/>
      <c r="I1308" s="58"/>
      <c r="J1308" s="58"/>
      <c r="K1308" s="58"/>
      <c r="L1308" s="58"/>
      <c r="M1308" s="18"/>
    </row>
    <row r="1309" spans="1:13" ht="15" outlineLevel="1">
      <c r="A1309" s="37"/>
      <c r="B1309" s="108">
        <v>48220</v>
      </c>
      <c r="C1309" s="146" t="s">
        <v>310</v>
      </c>
      <c r="D1309" s="121" t="s">
        <v>246</v>
      </c>
      <c r="E1309" s="19">
        <v>59</v>
      </c>
      <c r="F1309" s="19"/>
      <c r="G1309" s="19"/>
      <c r="H1309" s="19"/>
      <c r="I1309" s="58"/>
      <c r="J1309" s="58"/>
      <c r="K1309" s="58"/>
      <c r="L1309" s="58"/>
      <c r="M1309" s="18"/>
    </row>
    <row r="1310" spans="1:13" ht="15" outlineLevel="1">
      <c r="A1310" s="37"/>
      <c r="B1310" s="108">
        <v>48221</v>
      </c>
      <c r="C1310" s="146" t="s">
        <v>311</v>
      </c>
      <c r="D1310" s="121" t="s">
        <v>246</v>
      </c>
      <c r="E1310" s="19">
        <v>390</v>
      </c>
      <c r="F1310" s="19"/>
      <c r="G1310" s="19"/>
      <c r="H1310" s="19"/>
      <c r="I1310" s="58"/>
      <c r="J1310" s="58"/>
      <c r="K1310" s="58"/>
      <c r="L1310" s="58"/>
      <c r="M1310" s="18"/>
    </row>
    <row r="1311" spans="1:13" ht="15" outlineLevel="1">
      <c r="A1311" s="37"/>
      <c r="B1311" s="108">
        <v>48222</v>
      </c>
      <c r="C1311" s="146" t="s">
        <v>312</v>
      </c>
      <c r="D1311" s="121" t="s">
        <v>246</v>
      </c>
      <c r="E1311" s="19">
        <v>18</v>
      </c>
      <c r="F1311" s="19"/>
      <c r="G1311" s="19"/>
      <c r="H1311" s="19"/>
      <c r="I1311" s="58"/>
      <c r="J1311" s="58"/>
      <c r="K1311" s="58"/>
      <c r="L1311" s="58"/>
      <c r="M1311" s="18"/>
    </row>
    <row r="1312" spans="1:13" ht="15" outlineLevel="1">
      <c r="A1312" s="37"/>
      <c r="B1312" s="108">
        <v>48225</v>
      </c>
      <c r="C1312" s="146" t="s">
        <v>313</v>
      </c>
      <c r="D1312" s="121" t="s">
        <v>246</v>
      </c>
      <c r="E1312" s="19">
        <v>56</v>
      </c>
      <c r="F1312" s="19"/>
      <c r="G1312" s="19"/>
      <c r="H1312" s="19"/>
      <c r="I1312" s="58"/>
      <c r="J1312" s="58"/>
      <c r="K1312" s="58"/>
      <c r="L1312" s="58"/>
      <c r="M1312" s="18"/>
    </row>
    <row r="1313" spans="1:21" ht="15" outlineLevel="1">
      <c r="A1313" s="37"/>
      <c r="B1313" s="108">
        <v>48226</v>
      </c>
      <c r="C1313" s="146" t="s">
        <v>314</v>
      </c>
      <c r="D1313" s="121" t="s">
        <v>246</v>
      </c>
      <c r="E1313" s="19">
        <v>20</v>
      </c>
      <c r="F1313" s="19"/>
      <c r="G1313" s="19"/>
      <c r="H1313" s="19"/>
      <c r="I1313" s="58"/>
      <c r="J1313" s="58"/>
      <c r="K1313" s="58"/>
      <c r="L1313" s="58"/>
      <c r="M1313" s="18"/>
    </row>
    <row r="1314" spans="1:21" ht="15" outlineLevel="1">
      <c r="A1314" s="37"/>
      <c r="B1314" s="108">
        <v>48229</v>
      </c>
      <c r="C1314" s="146" t="s">
        <v>315</v>
      </c>
      <c r="D1314" s="121" t="s">
        <v>246</v>
      </c>
      <c r="E1314" s="19">
        <v>476</v>
      </c>
      <c r="F1314" s="19"/>
      <c r="G1314" s="19"/>
      <c r="H1314" s="19"/>
      <c r="I1314" s="58"/>
      <c r="J1314" s="58"/>
      <c r="K1314" s="58"/>
      <c r="L1314" s="58"/>
      <c r="M1314" s="18"/>
    </row>
    <row r="1315" spans="1:21" ht="15" outlineLevel="1">
      <c r="A1315" s="37"/>
      <c r="B1315" s="108">
        <v>59960</v>
      </c>
      <c r="C1315" s="146" t="s">
        <v>316</v>
      </c>
      <c r="D1315" s="121" t="s">
        <v>246</v>
      </c>
      <c r="E1315" s="19">
        <v>96</v>
      </c>
      <c r="F1315" s="19"/>
      <c r="G1315" s="19"/>
      <c r="H1315" s="19"/>
      <c r="I1315" s="58"/>
      <c r="J1315" s="58"/>
      <c r="K1315" s="58"/>
      <c r="L1315" s="58"/>
      <c r="M1315" s="18"/>
    </row>
    <row r="1316" spans="1:21" ht="15" outlineLevel="1">
      <c r="A1316" s="37"/>
      <c r="B1316" s="108">
        <v>63372</v>
      </c>
      <c r="C1316" s="146" t="s">
        <v>317</v>
      </c>
      <c r="D1316" s="121" t="s">
        <v>246</v>
      </c>
      <c r="E1316" s="19">
        <v>390</v>
      </c>
      <c r="F1316" s="19"/>
      <c r="G1316" s="19"/>
      <c r="H1316" s="19"/>
      <c r="I1316" s="58"/>
      <c r="J1316" s="58"/>
      <c r="K1316" s="58"/>
      <c r="L1316" s="58"/>
      <c r="M1316" s="18"/>
    </row>
    <row r="1317" spans="1:21" ht="15" outlineLevel="1">
      <c r="A1317" s="37"/>
      <c r="B1317" s="108">
        <v>64760</v>
      </c>
      <c r="C1317" s="146" t="s">
        <v>176</v>
      </c>
      <c r="D1317" s="121" t="s">
        <v>246</v>
      </c>
      <c r="E1317" s="19">
        <v>489</v>
      </c>
      <c r="F1317" s="19"/>
      <c r="G1317" s="19"/>
      <c r="H1317" s="19"/>
      <c r="I1317" s="58"/>
      <c r="J1317" s="58"/>
      <c r="K1317" s="58"/>
      <c r="L1317" s="58"/>
      <c r="M1317" s="18"/>
    </row>
    <row r="1318" spans="1:21">
      <c r="A1318" s="37"/>
      <c r="B1318" s="716" t="s">
        <v>326</v>
      </c>
      <c r="C1318" s="82"/>
      <c r="D1318" s="53"/>
      <c r="E1318" s="19"/>
      <c r="F1318" s="19"/>
      <c r="G1318" s="19"/>
      <c r="H1318" s="19"/>
      <c r="I1318" s="58"/>
      <c r="J1318" s="58"/>
      <c r="K1318" s="58"/>
      <c r="L1318" s="58"/>
      <c r="M1318" s="18"/>
    </row>
    <row r="1319" spans="1:21" ht="15" outlineLevel="1">
      <c r="A1319" s="37"/>
      <c r="B1319" s="108">
        <v>68716</v>
      </c>
      <c r="C1319" s="146" t="s">
        <v>11</v>
      </c>
      <c r="D1319" s="53" t="s">
        <v>246</v>
      </c>
      <c r="E1319" s="19">
        <v>96</v>
      </c>
      <c r="F1319" s="19"/>
      <c r="G1319" s="19"/>
      <c r="H1319" s="19"/>
      <c r="I1319" s="58"/>
      <c r="J1319" s="58"/>
      <c r="K1319" s="58"/>
      <c r="L1319" s="58"/>
      <c r="M1319" s="18"/>
    </row>
    <row r="1320" spans="1:21" ht="15" outlineLevel="1">
      <c r="A1320" s="37"/>
      <c r="B1320" s="108">
        <v>68717</v>
      </c>
      <c r="C1320" s="146" t="s">
        <v>318</v>
      </c>
      <c r="D1320" s="53" t="s">
        <v>246</v>
      </c>
      <c r="E1320" s="19">
        <v>76</v>
      </c>
      <c r="F1320" s="19"/>
      <c r="G1320" s="19"/>
      <c r="H1320" s="19"/>
      <c r="I1320" s="58"/>
      <c r="J1320" s="58"/>
      <c r="K1320" s="58"/>
      <c r="L1320" s="58"/>
      <c r="M1320" s="18"/>
    </row>
    <row r="1321" spans="1:21" ht="15" outlineLevel="1">
      <c r="A1321" s="37"/>
      <c r="B1321" s="108">
        <v>96104</v>
      </c>
      <c r="C1321" s="146" t="s">
        <v>319</v>
      </c>
      <c r="D1321" s="53" t="s">
        <v>246</v>
      </c>
      <c r="E1321" s="19">
        <v>145</v>
      </c>
      <c r="F1321" s="19"/>
      <c r="G1321" s="19"/>
      <c r="H1321" s="19"/>
      <c r="I1321" s="58"/>
      <c r="J1321" s="58"/>
      <c r="K1321" s="58"/>
      <c r="L1321" s="58"/>
      <c r="M1321" s="18"/>
    </row>
    <row r="1322" spans="1:21" ht="15" outlineLevel="1">
      <c r="A1322" s="37"/>
      <c r="B1322" s="108">
        <v>114321</v>
      </c>
      <c r="C1322" s="146" t="s">
        <v>127</v>
      </c>
      <c r="D1322" s="53" t="s">
        <v>246</v>
      </c>
      <c r="E1322" s="19">
        <v>62</v>
      </c>
      <c r="F1322" s="19"/>
      <c r="G1322" s="19"/>
      <c r="H1322" s="19"/>
      <c r="I1322" s="58"/>
      <c r="J1322" s="58"/>
      <c r="K1322" s="58"/>
      <c r="L1322" s="58"/>
      <c r="M1322" s="18"/>
    </row>
    <row r="1323" spans="1:21" ht="15" outlineLevel="1">
      <c r="A1323" s="37"/>
      <c r="B1323" s="108">
        <v>25321</v>
      </c>
      <c r="C1323" s="146" t="s">
        <v>128</v>
      </c>
      <c r="D1323" s="53" t="s">
        <v>246</v>
      </c>
      <c r="E1323" s="19">
        <v>7</v>
      </c>
      <c r="F1323" s="19"/>
      <c r="G1323" s="19"/>
      <c r="H1323" s="19"/>
      <c r="I1323" s="58"/>
      <c r="J1323" s="58"/>
      <c r="K1323" s="58"/>
      <c r="L1323" s="58"/>
      <c r="M1323" s="18"/>
    </row>
    <row r="1324" spans="1:21" ht="15" outlineLevel="1">
      <c r="A1324" s="37"/>
      <c r="B1324" s="108">
        <v>115967</v>
      </c>
      <c r="C1324" s="146" t="s">
        <v>120</v>
      </c>
      <c r="D1324" s="53" t="s">
        <v>246</v>
      </c>
      <c r="E1324" s="19">
        <v>47</v>
      </c>
      <c r="F1324" s="19"/>
      <c r="G1324" s="19"/>
      <c r="H1324" s="19"/>
      <c r="I1324" s="58"/>
      <c r="J1324" s="58"/>
      <c r="K1324" s="58"/>
      <c r="L1324" s="58"/>
      <c r="M1324" s="18"/>
    </row>
    <row r="1325" spans="1:21" ht="15" outlineLevel="1">
      <c r="A1325" s="37"/>
      <c r="B1325" s="108">
        <v>27197</v>
      </c>
      <c r="C1325" s="146" t="s">
        <v>129</v>
      </c>
      <c r="D1325" s="673" t="s">
        <v>329</v>
      </c>
      <c r="E1325" s="19">
        <v>765</v>
      </c>
      <c r="F1325" s="19"/>
      <c r="G1325" s="19"/>
      <c r="H1325" s="19"/>
      <c r="I1325" s="58"/>
      <c r="J1325" s="58"/>
      <c r="K1325" s="58"/>
      <c r="L1325" s="58"/>
      <c r="M1325" s="18"/>
    </row>
    <row r="1326" spans="1:21" ht="15" outlineLevel="1">
      <c r="A1326" s="37"/>
      <c r="B1326" s="108">
        <v>58167</v>
      </c>
      <c r="C1326" s="146" t="s">
        <v>130</v>
      </c>
      <c r="D1326" s="53" t="s">
        <v>246</v>
      </c>
      <c r="E1326" s="19">
        <v>6</v>
      </c>
      <c r="F1326" s="19"/>
      <c r="G1326" s="19"/>
      <c r="H1326" s="19"/>
      <c r="I1326" s="58"/>
      <c r="J1326" s="58"/>
      <c r="K1326" s="58"/>
      <c r="L1326" s="58"/>
      <c r="M1326" s="18"/>
    </row>
    <row r="1327" spans="1:21">
      <c r="A1327" s="37"/>
      <c r="B1327" s="716" t="s">
        <v>391</v>
      </c>
      <c r="C1327" s="82"/>
      <c r="D1327" s="17"/>
      <c r="E1327" s="19"/>
      <c r="F1327" s="19"/>
      <c r="G1327" s="19"/>
      <c r="H1327" s="19"/>
      <c r="I1327" s="58"/>
      <c r="J1327" s="58"/>
      <c r="K1327" s="58"/>
      <c r="L1327" s="58"/>
      <c r="M1327" s="18"/>
    </row>
    <row r="1328" spans="1:21" ht="15" outlineLevel="1">
      <c r="A1328" s="37"/>
      <c r="B1328" s="108">
        <v>27731</v>
      </c>
      <c r="C1328" s="146" t="s">
        <v>320</v>
      </c>
      <c r="D1328" s="53" t="s">
        <v>246</v>
      </c>
      <c r="E1328" s="19">
        <v>34</v>
      </c>
      <c r="F1328" s="19"/>
      <c r="G1328" s="19"/>
      <c r="H1328" s="19"/>
      <c r="I1328" s="58"/>
      <c r="J1328" s="58"/>
      <c r="K1328" s="58"/>
      <c r="L1328" s="58"/>
      <c r="M1328" s="18"/>
      <c r="N1328" s="34"/>
      <c r="O1328" s="34"/>
      <c r="P1328" s="34"/>
      <c r="Q1328" s="34"/>
      <c r="R1328" s="34"/>
      <c r="S1328" s="34"/>
      <c r="T1328" s="34"/>
      <c r="U1328" s="34"/>
    </row>
    <row r="1329" spans="1:21" ht="15" outlineLevel="1">
      <c r="A1329" s="37"/>
      <c r="B1329" s="108">
        <v>38209</v>
      </c>
      <c r="C1329" s="146" t="s">
        <v>321</v>
      </c>
      <c r="D1329" s="53" t="s">
        <v>246</v>
      </c>
      <c r="E1329" s="19">
        <v>15</v>
      </c>
      <c r="F1329" s="19"/>
      <c r="G1329" s="19"/>
      <c r="H1329" s="19"/>
      <c r="I1329" s="58"/>
      <c r="J1329" s="58"/>
      <c r="K1329" s="58"/>
      <c r="L1329" s="58"/>
      <c r="M1329" s="18"/>
      <c r="N1329" s="34"/>
      <c r="O1329" s="34"/>
      <c r="P1329" s="34"/>
      <c r="Q1329" s="34"/>
      <c r="R1329" s="34"/>
      <c r="S1329" s="34"/>
      <c r="T1329" s="34"/>
      <c r="U1329" s="34"/>
    </row>
    <row r="1330" spans="1:21" ht="15" outlineLevel="1">
      <c r="A1330" s="37"/>
      <c r="B1330" s="108">
        <v>76490</v>
      </c>
      <c r="C1330" s="146" t="s">
        <v>322</v>
      </c>
      <c r="D1330" s="53" t="s">
        <v>246</v>
      </c>
      <c r="E1330" s="19">
        <v>8</v>
      </c>
      <c r="F1330" s="19"/>
      <c r="G1330" s="19"/>
      <c r="H1330" s="19"/>
      <c r="I1330" s="58"/>
      <c r="J1330" s="58"/>
      <c r="K1330" s="58"/>
      <c r="L1330" s="58"/>
      <c r="M1330" s="18"/>
      <c r="N1330" s="34"/>
      <c r="O1330" s="34"/>
      <c r="P1330" s="34"/>
      <c r="Q1330" s="34"/>
      <c r="R1330" s="34"/>
      <c r="S1330" s="34"/>
      <c r="T1330" s="34"/>
      <c r="U1330" s="34"/>
    </row>
    <row r="1331" spans="1:21">
      <c r="A1331" s="37"/>
      <c r="B1331" s="63" t="s">
        <v>346</v>
      </c>
      <c r="C1331" s="58"/>
      <c r="D1331" s="58"/>
      <c r="E1331" s="19"/>
      <c r="F1331" s="19"/>
      <c r="G1331" s="19"/>
      <c r="H1331" s="19"/>
      <c r="I1331" s="58"/>
      <c r="J1331" s="58"/>
      <c r="K1331" s="58"/>
      <c r="L1331" s="58"/>
      <c r="M1331" s="18"/>
      <c r="N1331" s="34"/>
      <c r="O1331" s="34"/>
      <c r="P1331" s="34"/>
      <c r="Q1331" s="34"/>
      <c r="R1331" s="34"/>
      <c r="S1331" s="34"/>
      <c r="T1331" s="34"/>
      <c r="U1331" s="34"/>
    </row>
    <row r="1332" spans="1:21" s="158" customFormat="1" outlineLevel="1">
      <c r="A1332" s="37"/>
      <c r="B1332" s="108">
        <v>68265</v>
      </c>
      <c r="C1332" s="207" t="s">
        <v>347</v>
      </c>
      <c r="D1332" s="673" t="s">
        <v>255</v>
      </c>
      <c r="E1332" s="19">
        <v>1.77</v>
      </c>
      <c r="F1332" s="19"/>
      <c r="G1332" s="19"/>
      <c r="H1332" s="19"/>
      <c r="I1332" s="207"/>
      <c r="J1332" s="207"/>
      <c r="K1332" s="207"/>
      <c r="L1332" s="207"/>
      <c r="M1332" s="688"/>
      <c r="N1332" s="262"/>
      <c r="O1332" s="262"/>
      <c r="P1332" s="262"/>
      <c r="Q1332" s="262"/>
      <c r="R1332" s="262"/>
      <c r="S1332" s="262"/>
      <c r="T1332" s="262"/>
      <c r="U1332" s="262"/>
    </row>
    <row r="1333" spans="1:21" s="158" customFormat="1" outlineLevel="1">
      <c r="A1333" s="37"/>
      <c r="B1333" s="108">
        <v>65293</v>
      </c>
      <c r="C1333" s="207" t="s">
        <v>348</v>
      </c>
      <c r="D1333" s="673" t="s">
        <v>255</v>
      </c>
      <c r="E1333" s="19">
        <v>1.77</v>
      </c>
      <c r="F1333" s="19"/>
      <c r="G1333" s="19"/>
      <c r="H1333" s="19"/>
      <c r="I1333" s="207"/>
      <c r="J1333" s="207"/>
      <c r="K1333" s="207"/>
      <c r="L1333" s="207"/>
      <c r="M1333" s="688"/>
      <c r="N1333" s="262"/>
      <c r="O1333" s="262"/>
      <c r="P1333" s="262"/>
      <c r="Q1333" s="262"/>
      <c r="R1333" s="262"/>
      <c r="S1333" s="262"/>
      <c r="T1333" s="262"/>
      <c r="U1333" s="262"/>
    </row>
    <row r="1334" spans="1:21" s="158" customFormat="1" outlineLevel="1">
      <c r="A1334" s="37"/>
      <c r="B1334" s="108">
        <v>24532</v>
      </c>
      <c r="C1334" s="207" t="s">
        <v>534</v>
      </c>
      <c r="D1334" s="673" t="s">
        <v>255</v>
      </c>
      <c r="E1334" s="19">
        <v>1.56</v>
      </c>
      <c r="F1334" s="19"/>
      <c r="G1334" s="19"/>
      <c r="H1334" s="19"/>
      <c r="I1334" s="207"/>
      <c r="J1334" s="207"/>
      <c r="K1334" s="207"/>
      <c r="L1334" s="207"/>
      <c r="M1334" s="688"/>
      <c r="N1334" s="262"/>
      <c r="O1334" s="262"/>
      <c r="P1334" s="262"/>
      <c r="Q1334" s="262"/>
      <c r="R1334" s="262"/>
      <c r="S1334" s="262"/>
      <c r="T1334" s="262"/>
      <c r="U1334" s="262"/>
    </row>
    <row r="1335" spans="1:21" s="158" customFormat="1" outlineLevel="1">
      <c r="A1335" s="37"/>
      <c r="B1335" s="108">
        <v>24379</v>
      </c>
      <c r="C1335" s="207" t="s">
        <v>535</v>
      </c>
      <c r="D1335" s="673" t="s">
        <v>255</v>
      </c>
      <c r="E1335" s="19">
        <v>1.32</v>
      </c>
      <c r="F1335" s="19"/>
      <c r="G1335" s="19"/>
      <c r="H1335" s="19"/>
      <c r="I1335" s="207"/>
      <c r="J1335" s="207"/>
      <c r="K1335" s="207"/>
      <c r="L1335" s="207"/>
      <c r="M1335" s="688"/>
      <c r="N1335" s="262"/>
      <c r="O1335" s="262"/>
      <c r="P1335" s="262"/>
      <c r="Q1335" s="262"/>
      <c r="R1335" s="262"/>
      <c r="S1335" s="262"/>
      <c r="T1335" s="262"/>
      <c r="U1335" s="262"/>
    </row>
    <row r="1336" spans="1:21" s="158" customFormat="1" outlineLevel="1">
      <c r="A1336" s="37"/>
      <c r="B1336" s="108">
        <v>29138</v>
      </c>
      <c r="C1336" s="207" t="s">
        <v>536</v>
      </c>
      <c r="D1336" s="673" t="s">
        <v>255</v>
      </c>
      <c r="E1336" s="19">
        <v>1.89</v>
      </c>
      <c r="F1336" s="19"/>
      <c r="G1336" s="19"/>
      <c r="H1336" s="19"/>
      <c r="I1336" s="207"/>
      <c r="J1336" s="207"/>
      <c r="K1336" s="207"/>
      <c r="L1336" s="207"/>
      <c r="M1336" s="688"/>
      <c r="N1336" s="262"/>
      <c r="O1336" s="262"/>
      <c r="P1336" s="262"/>
      <c r="Q1336" s="262"/>
      <c r="R1336" s="262"/>
      <c r="S1336" s="262"/>
      <c r="T1336" s="262"/>
      <c r="U1336" s="262"/>
    </row>
    <row r="1337" spans="1:21">
      <c r="A1337" s="37"/>
      <c r="B1337" s="63" t="s">
        <v>349</v>
      </c>
      <c r="C1337" s="58"/>
      <c r="D1337" s="17"/>
      <c r="E1337" s="19"/>
      <c r="F1337" s="19"/>
      <c r="G1337" s="19"/>
      <c r="H1337" s="19"/>
      <c r="I1337" s="58"/>
      <c r="J1337" s="58"/>
      <c r="K1337" s="58"/>
      <c r="L1337" s="58"/>
      <c r="M1337" s="18"/>
      <c r="N1337" s="34"/>
      <c r="O1337" s="34"/>
      <c r="P1337" s="34"/>
      <c r="Q1337" s="34"/>
      <c r="R1337" s="34"/>
      <c r="S1337" s="34"/>
      <c r="T1337" s="34"/>
      <c r="U1337" s="34"/>
    </row>
    <row r="1338" spans="1:21" s="158" customFormat="1" outlineLevel="1">
      <c r="A1338" s="37"/>
      <c r="B1338" s="108">
        <v>1126</v>
      </c>
      <c r="C1338" s="62" t="s">
        <v>86</v>
      </c>
      <c r="D1338" s="673" t="s">
        <v>255</v>
      </c>
      <c r="E1338" s="19">
        <v>1.56</v>
      </c>
      <c r="F1338" s="19"/>
      <c r="G1338" s="19"/>
      <c r="H1338" s="19"/>
      <c r="I1338" s="207"/>
      <c r="J1338" s="207"/>
      <c r="K1338" s="207"/>
      <c r="L1338" s="207"/>
      <c r="M1338" s="688"/>
      <c r="N1338" s="262"/>
      <c r="O1338" s="262"/>
      <c r="P1338" s="262"/>
      <c r="Q1338" s="262"/>
      <c r="R1338" s="262"/>
      <c r="S1338" s="262"/>
      <c r="T1338" s="262"/>
      <c r="U1338" s="262"/>
    </row>
    <row r="1339" spans="1:21" s="158" customFormat="1" outlineLevel="1">
      <c r="A1339" s="37"/>
      <c r="B1339" s="108">
        <v>1776</v>
      </c>
      <c r="C1339" s="62" t="s">
        <v>87</v>
      </c>
      <c r="D1339" s="673" t="s">
        <v>255</v>
      </c>
      <c r="E1339" s="19">
        <v>1.32</v>
      </c>
      <c r="F1339" s="19"/>
      <c r="G1339" s="19"/>
      <c r="H1339" s="19"/>
      <c r="I1339" s="207"/>
      <c r="J1339" s="207"/>
      <c r="K1339" s="207"/>
      <c r="L1339" s="207"/>
      <c r="M1339" s="688"/>
      <c r="N1339" s="262"/>
      <c r="O1339" s="262"/>
      <c r="P1339" s="262"/>
      <c r="Q1339" s="262"/>
      <c r="R1339" s="262"/>
      <c r="S1339" s="262"/>
      <c r="T1339" s="262"/>
      <c r="U1339" s="262"/>
    </row>
    <row r="1340" spans="1:21" s="158" customFormat="1" outlineLevel="1">
      <c r="A1340" s="37"/>
      <c r="B1340" s="108">
        <v>112</v>
      </c>
      <c r="C1340" s="62" t="s">
        <v>88</v>
      </c>
      <c r="D1340" s="673" t="s">
        <v>255</v>
      </c>
      <c r="E1340" s="19">
        <v>1.77</v>
      </c>
      <c r="F1340" s="19"/>
      <c r="G1340" s="19"/>
      <c r="H1340" s="19"/>
      <c r="I1340" s="207"/>
      <c r="J1340" s="207"/>
      <c r="K1340" s="207"/>
      <c r="L1340" s="207"/>
      <c r="M1340" s="688"/>
      <c r="N1340" s="262"/>
      <c r="O1340" s="262"/>
      <c r="P1340" s="262"/>
      <c r="Q1340" s="262"/>
      <c r="R1340" s="262"/>
      <c r="S1340" s="262"/>
      <c r="T1340" s="262"/>
      <c r="U1340" s="262"/>
    </row>
    <row r="1341" spans="1:21" s="158" customFormat="1" outlineLevel="1">
      <c r="A1341" s="37"/>
      <c r="B1341" s="108">
        <v>113</v>
      </c>
      <c r="C1341" s="62" t="s">
        <v>226</v>
      </c>
      <c r="D1341" s="673" t="s">
        <v>255</v>
      </c>
      <c r="E1341" s="19">
        <v>1.77</v>
      </c>
      <c r="F1341" s="19"/>
      <c r="G1341" s="19"/>
      <c r="H1341" s="19"/>
      <c r="I1341" s="207"/>
      <c r="J1341" s="207"/>
      <c r="K1341" s="207"/>
      <c r="L1341" s="207"/>
      <c r="M1341" s="688"/>
      <c r="N1341" s="262"/>
      <c r="O1341" s="262"/>
      <c r="P1341" s="262"/>
      <c r="Q1341" s="262"/>
      <c r="R1341" s="262"/>
      <c r="S1341" s="262"/>
      <c r="T1341" s="262"/>
      <c r="U1341" s="262"/>
    </row>
    <row r="1342" spans="1:21" s="158" customFormat="1" outlineLevel="1">
      <c r="A1342" s="37"/>
      <c r="B1342" s="108">
        <v>169</v>
      </c>
      <c r="C1342" s="62" t="s">
        <v>227</v>
      </c>
      <c r="D1342" s="673" t="s">
        <v>255</v>
      </c>
      <c r="E1342" s="19">
        <v>1.89</v>
      </c>
      <c r="F1342" s="19"/>
      <c r="G1342" s="19"/>
      <c r="H1342" s="19"/>
      <c r="I1342" s="207"/>
      <c r="J1342" s="207"/>
      <c r="K1342" s="207"/>
      <c r="L1342" s="207"/>
      <c r="M1342" s="688"/>
      <c r="N1342" s="262"/>
      <c r="O1342" s="262"/>
      <c r="P1342" s="262"/>
      <c r="Q1342" s="262"/>
      <c r="R1342" s="262"/>
      <c r="S1342" s="262"/>
      <c r="T1342" s="262"/>
      <c r="U1342" s="262"/>
    </row>
    <row r="1343" spans="1:21" s="16" customFormat="1" ht="12.75" customHeight="1">
      <c r="A1343" s="92"/>
      <c r="B1343" s="716" t="s">
        <v>50</v>
      </c>
      <c r="C1343" s="713"/>
      <c r="D1343" s="713"/>
      <c r="E1343" s="90"/>
      <c r="F1343" s="54"/>
      <c r="G1343" s="55"/>
      <c r="H1343" s="54"/>
      <c r="I1343" s="54"/>
      <c r="J1343" s="54"/>
      <c r="K1343" s="54"/>
      <c r="L1343" s="54"/>
      <c r="M1343" s="136"/>
      <c r="N1343" s="67"/>
      <c r="O1343" s="67"/>
      <c r="P1343" s="67"/>
      <c r="Q1343" s="67"/>
      <c r="R1343" s="67"/>
      <c r="S1343" s="67"/>
      <c r="T1343" s="67"/>
      <c r="U1343" s="67"/>
    </row>
    <row r="1344" spans="1:21">
      <c r="A1344" s="92"/>
      <c r="B1344" s="171">
        <v>119812</v>
      </c>
      <c r="C1344" s="333" t="s">
        <v>607</v>
      </c>
      <c r="D1344" s="17" t="s">
        <v>329</v>
      </c>
      <c r="E1344" s="91" t="s">
        <v>382</v>
      </c>
      <c r="F1344" s="54"/>
      <c r="G1344" s="54"/>
      <c r="H1344" s="54"/>
      <c r="I1344" s="54"/>
      <c r="J1344" s="54"/>
      <c r="K1344" s="54"/>
      <c r="L1344" s="54"/>
      <c r="M1344" s="56"/>
    </row>
    <row r="1345" spans="1:21">
      <c r="A1345" s="92"/>
      <c r="B1345" s="171">
        <v>119813</v>
      </c>
      <c r="C1345" s="333" t="s">
        <v>608</v>
      </c>
      <c r="D1345" s="17" t="s">
        <v>329</v>
      </c>
      <c r="E1345" s="91" t="s">
        <v>382</v>
      </c>
      <c r="F1345" s="54"/>
      <c r="G1345" s="54"/>
      <c r="H1345" s="54"/>
      <c r="I1345" s="54"/>
      <c r="J1345" s="54"/>
      <c r="K1345" s="54"/>
      <c r="L1345" s="54"/>
      <c r="M1345" s="56"/>
    </row>
    <row r="1346" spans="1:21" s="28" customFormat="1">
      <c r="A1346" s="92"/>
      <c r="B1346" s="171">
        <v>121472</v>
      </c>
      <c r="C1346" s="333" t="s">
        <v>609</v>
      </c>
      <c r="D1346" s="17" t="s">
        <v>329</v>
      </c>
      <c r="E1346" s="91" t="s">
        <v>382</v>
      </c>
      <c r="F1346" s="54"/>
      <c r="G1346" s="54"/>
      <c r="H1346" s="54"/>
      <c r="I1346" s="54"/>
      <c r="J1346" s="54"/>
      <c r="K1346" s="54"/>
      <c r="L1346" s="54"/>
      <c r="M1346" s="56"/>
    </row>
    <row r="1347" spans="1:21" s="28" customFormat="1">
      <c r="A1347" s="92"/>
      <c r="B1347" s="171">
        <v>121474</v>
      </c>
      <c r="C1347" s="333" t="s">
        <v>610</v>
      </c>
      <c r="D1347" s="17" t="s">
        <v>329</v>
      </c>
      <c r="E1347" s="91" t="s">
        <v>382</v>
      </c>
      <c r="F1347" s="54"/>
      <c r="G1347" s="54"/>
      <c r="H1347" s="54"/>
      <c r="I1347" s="54"/>
      <c r="J1347" s="54"/>
      <c r="K1347" s="54"/>
      <c r="L1347" s="54"/>
      <c r="M1347" s="76"/>
    </row>
    <row r="1348" spans="1:21" s="16" customFormat="1" ht="12.75" customHeight="1">
      <c r="A1348" s="212"/>
      <c r="B1348" s="716" t="s">
        <v>52</v>
      </c>
      <c r="C1348" s="425"/>
      <c r="D1348" s="425"/>
      <c r="E1348" s="71"/>
      <c r="F1348" s="664"/>
      <c r="G1348" s="690"/>
      <c r="H1348" s="664"/>
      <c r="I1348" s="664"/>
      <c r="J1348" s="54"/>
      <c r="K1348" s="54"/>
      <c r="L1348" s="54"/>
      <c r="M1348" s="18"/>
      <c r="N1348" s="67"/>
      <c r="O1348" s="67"/>
      <c r="P1348" s="67"/>
      <c r="Q1348" s="67"/>
      <c r="R1348" s="67"/>
      <c r="S1348" s="67"/>
      <c r="T1348" s="67"/>
      <c r="U1348" s="67"/>
    </row>
    <row r="1349" spans="1:21" s="28" customFormat="1">
      <c r="A1349" s="212"/>
      <c r="B1349" s="171">
        <v>132840</v>
      </c>
      <c r="C1349" s="333" t="s">
        <v>907</v>
      </c>
      <c r="D1349" s="668" t="s">
        <v>246</v>
      </c>
      <c r="E1349" s="424" t="s">
        <v>382</v>
      </c>
      <c r="F1349" s="664"/>
      <c r="G1349" s="664"/>
      <c r="H1349" s="664"/>
      <c r="I1349" s="664"/>
      <c r="J1349" s="54"/>
      <c r="K1349" s="54"/>
      <c r="L1349" s="54"/>
      <c r="M1349" s="18"/>
    </row>
    <row r="1350" spans="1:21" s="28" customFormat="1">
      <c r="A1350" s="444"/>
      <c r="B1350" s="294">
        <v>133602</v>
      </c>
      <c r="C1350" s="445" t="s">
        <v>932</v>
      </c>
      <c r="D1350" s="446" t="s">
        <v>246</v>
      </c>
      <c r="E1350" s="447" t="s">
        <v>382</v>
      </c>
      <c r="F1350" s="448"/>
      <c r="G1350" s="448"/>
      <c r="H1350" s="469"/>
      <c r="I1350" s="462"/>
      <c r="J1350" s="54"/>
      <c r="K1350" s="54"/>
      <c r="L1350" s="54"/>
      <c r="M1350" s="18"/>
    </row>
    <row r="1351" spans="1:21" s="28" customFormat="1">
      <c r="A1351" s="92" t="s">
        <v>381</v>
      </c>
      <c r="B1351" s="107">
        <v>110118</v>
      </c>
      <c r="C1351" s="93" t="s">
        <v>359</v>
      </c>
      <c r="D1351" s="668" t="s">
        <v>246</v>
      </c>
      <c r="E1351" s="91" t="s">
        <v>383</v>
      </c>
      <c r="F1351" s="54"/>
      <c r="G1351" s="54"/>
      <c r="H1351" s="470"/>
      <c r="I1351" s="462"/>
      <c r="J1351" s="54"/>
      <c r="K1351" s="54"/>
      <c r="L1351" s="54"/>
      <c r="M1351" s="18"/>
    </row>
    <row r="1352" spans="1:21" s="28" customFormat="1">
      <c r="A1352" s="92" t="s">
        <v>381</v>
      </c>
      <c r="B1352" s="107">
        <v>110119</v>
      </c>
      <c r="C1352" s="93" t="s">
        <v>12</v>
      </c>
      <c r="D1352" s="668" t="s">
        <v>246</v>
      </c>
      <c r="E1352" s="91" t="s">
        <v>383</v>
      </c>
      <c r="F1352" s="54"/>
      <c r="G1352" s="54"/>
      <c r="H1352" s="470"/>
      <c r="I1352" s="462"/>
      <c r="J1352" s="54"/>
      <c r="K1352" s="54"/>
      <c r="L1352" s="54"/>
      <c r="M1352" s="18"/>
    </row>
    <row r="1353" spans="1:21" s="28" customFormat="1">
      <c r="A1353" s="92" t="s">
        <v>381</v>
      </c>
      <c r="B1353" s="107">
        <v>139198</v>
      </c>
      <c r="C1353" s="688" t="s">
        <v>605</v>
      </c>
      <c r="D1353" s="17" t="s">
        <v>329</v>
      </c>
      <c r="E1353" s="91"/>
      <c r="F1353" s="54"/>
      <c r="G1353" s="214"/>
      <c r="H1353" s="215"/>
      <c r="I1353" s="462"/>
      <c r="J1353" s="54"/>
      <c r="K1353" s="54"/>
      <c r="L1353" s="54"/>
      <c r="M1353" s="18"/>
    </row>
    <row r="1354" spans="1:21" s="28" customFormat="1">
      <c r="A1354" s="92" t="s">
        <v>381</v>
      </c>
      <c r="B1354" s="107">
        <v>139199</v>
      </c>
      <c r="C1354" s="688" t="s">
        <v>606</v>
      </c>
      <c r="D1354" s="17" t="s">
        <v>329</v>
      </c>
      <c r="E1354" s="91"/>
      <c r="F1354" s="54"/>
      <c r="G1354" s="214"/>
      <c r="H1354" s="215"/>
      <c r="I1354" s="462"/>
      <c r="J1354" s="54"/>
      <c r="K1354" s="54"/>
      <c r="L1354" s="54"/>
      <c r="M1354" s="18"/>
    </row>
    <row r="1355" spans="1:21" s="28" customFormat="1">
      <c r="A1355" s="92" t="s">
        <v>381</v>
      </c>
      <c r="B1355" s="211">
        <v>110129</v>
      </c>
      <c r="C1355" s="93" t="s">
        <v>13</v>
      </c>
      <c r="D1355" s="17" t="s">
        <v>329</v>
      </c>
      <c r="E1355" s="91" t="s">
        <v>382</v>
      </c>
      <c r="F1355" s="54"/>
      <c r="G1355" s="213"/>
      <c r="H1355" s="213"/>
      <c r="I1355" s="462"/>
      <c r="J1355" s="54"/>
      <c r="K1355" s="54"/>
      <c r="L1355" s="54"/>
      <c r="M1355" s="18"/>
    </row>
    <row r="1356" spans="1:21" s="28" customFormat="1">
      <c r="A1356" s="92" t="s">
        <v>381</v>
      </c>
      <c r="B1356" s="211">
        <v>110130</v>
      </c>
      <c r="C1356" s="93" t="s">
        <v>57</v>
      </c>
      <c r="D1356" s="17" t="s">
        <v>329</v>
      </c>
      <c r="E1356" s="91" t="s">
        <v>382</v>
      </c>
      <c r="F1356" s="54"/>
      <c r="G1356" s="213"/>
      <c r="H1356" s="213"/>
      <c r="I1356" s="462"/>
      <c r="J1356" s="54"/>
      <c r="K1356" s="54"/>
      <c r="L1356" s="54"/>
      <c r="M1356" s="18"/>
    </row>
    <row r="1357" spans="1:21" s="16" customFormat="1" ht="12.75" customHeight="1">
      <c r="A1357" s="92"/>
      <c r="B1357" s="716" t="s">
        <v>221</v>
      </c>
      <c r="C1357" s="713"/>
      <c r="D1357" s="713"/>
      <c r="E1357" s="90"/>
      <c r="F1357" s="54"/>
      <c r="G1357" s="55"/>
      <c r="H1357" s="54"/>
      <c r="I1357" s="54"/>
      <c r="J1357" s="54"/>
      <c r="K1357" s="54"/>
      <c r="L1357" s="54"/>
      <c r="M1357" s="18"/>
      <c r="N1357" s="67"/>
      <c r="O1357" s="67"/>
      <c r="P1357" s="67"/>
      <c r="Q1357" s="67"/>
      <c r="R1357" s="67"/>
      <c r="S1357" s="67"/>
      <c r="T1357" s="67"/>
      <c r="U1357" s="67"/>
    </row>
    <row r="1358" spans="1:21" s="28" customFormat="1">
      <c r="A1358" s="92" t="s">
        <v>381</v>
      </c>
      <c r="B1358" s="107">
        <v>115941</v>
      </c>
      <c r="C1358" s="93" t="s">
        <v>363</v>
      </c>
      <c r="D1358" s="17" t="s">
        <v>329</v>
      </c>
      <c r="E1358" s="91" t="s">
        <v>382</v>
      </c>
      <c r="F1358" s="54"/>
      <c r="G1358" s="54"/>
      <c r="H1358" s="664"/>
      <c r="I1358" s="664"/>
      <c r="J1358" s="54"/>
      <c r="K1358" s="54"/>
      <c r="L1358" s="54"/>
      <c r="M1358" s="18"/>
    </row>
    <row r="1359" spans="1:21" s="28" customFormat="1">
      <c r="A1359" s="92" t="s">
        <v>381</v>
      </c>
      <c r="B1359" s="107">
        <v>115943</v>
      </c>
      <c r="C1359" s="93" t="s">
        <v>364</v>
      </c>
      <c r="D1359" s="17" t="s">
        <v>329</v>
      </c>
      <c r="E1359" s="91" t="s">
        <v>382</v>
      </c>
      <c r="F1359" s="54"/>
      <c r="G1359" s="54"/>
      <c r="H1359" s="664"/>
      <c r="I1359" s="664"/>
      <c r="J1359" s="54"/>
      <c r="K1359" s="54"/>
      <c r="L1359" s="54"/>
      <c r="M1359" s="18"/>
    </row>
    <row r="1360" spans="1:21" s="28" customFormat="1">
      <c r="A1360" s="92" t="s">
        <v>381</v>
      </c>
      <c r="B1360" s="107">
        <v>118503</v>
      </c>
      <c r="C1360" s="93" t="s">
        <v>436</v>
      </c>
      <c r="D1360" s="17" t="s">
        <v>329</v>
      </c>
      <c r="E1360" s="91" t="s">
        <v>383</v>
      </c>
      <c r="F1360" s="54"/>
      <c r="G1360" s="54"/>
      <c r="H1360" s="664"/>
      <c r="I1360" s="664"/>
      <c r="J1360" s="54"/>
      <c r="K1360" s="54"/>
      <c r="L1360" s="54"/>
      <c r="M1360" s="18"/>
    </row>
    <row r="1361" spans="1:21" s="16" customFormat="1" ht="12.75" customHeight="1">
      <c r="A1361" s="92"/>
      <c r="B1361" s="716" t="s">
        <v>55</v>
      </c>
      <c r="C1361" s="713"/>
      <c r="D1361" s="713"/>
      <c r="E1361" s="90"/>
      <c r="F1361" s="54"/>
      <c r="G1361" s="55"/>
      <c r="H1361" s="54"/>
      <c r="I1361" s="54"/>
      <c r="J1361" s="54"/>
      <c r="K1361" s="54"/>
      <c r="L1361" s="54"/>
      <c r="M1361" s="18"/>
      <c r="N1361" s="67"/>
      <c r="O1361" s="67"/>
      <c r="P1361" s="67"/>
      <c r="Q1361" s="67"/>
      <c r="R1361" s="67"/>
      <c r="S1361" s="67"/>
      <c r="T1361" s="67"/>
      <c r="U1361" s="67"/>
    </row>
    <row r="1362" spans="1:21" s="28" customFormat="1">
      <c r="A1362" s="92" t="s">
        <v>381</v>
      </c>
      <c r="B1362" s="107">
        <v>111151</v>
      </c>
      <c r="C1362" s="93" t="s">
        <v>53</v>
      </c>
      <c r="D1362" s="668" t="s">
        <v>246</v>
      </c>
      <c r="E1362" s="91" t="s">
        <v>382</v>
      </c>
      <c r="F1362" s="54"/>
      <c r="G1362" s="54"/>
      <c r="H1362" s="54"/>
      <c r="I1362" s="54"/>
      <c r="J1362" s="54"/>
      <c r="K1362" s="54"/>
      <c r="L1362" s="54"/>
      <c r="M1362" s="18"/>
    </row>
    <row r="1363" spans="1:21" s="28" customFormat="1">
      <c r="A1363" s="92" t="s">
        <v>381</v>
      </c>
      <c r="B1363" s="107">
        <v>111152</v>
      </c>
      <c r="C1363" s="93" t="s">
        <v>54</v>
      </c>
      <c r="D1363" s="668" t="s">
        <v>246</v>
      </c>
      <c r="E1363" s="91" t="s">
        <v>382</v>
      </c>
      <c r="F1363" s="54"/>
      <c r="G1363" s="54"/>
      <c r="H1363" s="54"/>
      <c r="I1363" s="54"/>
      <c r="J1363" s="54"/>
      <c r="K1363" s="54"/>
      <c r="L1363" s="54"/>
      <c r="M1363" s="18"/>
    </row>
    <row r="1364" spans="1:21" s="28" customFormat="1">
      <c r="A1364" s="92" t="s">
        <v>381</v>
      </c>
      <c r="B1364" s="107">
        <v>111155</v>
      </c>
      <c r="C1364" s="93" t="s">
        <v>61</v>
      </c>
      <c r="D1364" s="668" t="s">
        <v>246</v>
      </c>
      <c r="E1364" s="91" t="s">
        <v>382</v>
      </c>
      <c r="F1364" s="54"/>
      <c r="G1364" s="54"/>
      <c r="H1364" s="54"/>
      <c r="I1364" s="54"/>
      <c r="J1364" s="54"/>
      <c r="K1364" s="54"/>
      <c r="L1364" s="54"/>
      <c r="M1364" s="18"/>
    </row>
    <row r="1365" spans="1:21" s="16" customFormat="1" ht="12.75" customHeight="1">
      <c r="A1365" s="92"/>
      <c r="B1365" s="716" t="s">
        <v>56</v>
      </c>
      <c r="C1365" s="713"/>
      <c r="D1365" s="713"/>
      <c r="E1365" s="90"/>
      <c r="F1365" s="54"/>
      <c r="G1365" s="55"/>
      <c r="H1365" s="54"/>
      <c r="I1365" s="54"/>
      <c r="J1365" s="54"/>
      <c r="K1365" s="54"/>
      <c r="L1365" s="54"/>
      <c r="M1365" s="18"/>
      <c r="N1365" s="67"/>
      <c r="O1365" s="67"/>
      <c r="P1365" s="67"/>
      <c r="Q1365" s="67"/>
      <c r="R1365" s="67"/>
      <c r="S1365" s="67"/>
      <c r="T1365" s="67"/>
      <c r="U1365" s="67"/>
    </row>
    <row r="1366" spans="1:21" s="28" customFormat="1">
      <c r="A1366" s="92"/>
      <c r="B1366" s="107">
        <v>111159</v>
      </c>
      <c r="C1366" s="93" t="s">
        <v>62</v>
      </c>
      <c r="D1366" s="17" t="s">
        <v>329</v>
      </c>
      <c r="E1366" s="91" t="s">
        <v>382</v>
      </c>
      <c r="F1366" s="54"/>
      <c r="G1366" s="54"/>
      <c r="H1366" s="54"/>
      <c r="I1366" s="54"/>
      <c r="J1366" s="54"/>
      <c r="K1366" s="54"/>
      <c r="L1366" s="54"/>
      <c r="M1366" s="18"/>
    </row>
  </sheetData>
  <autoFilter ref="A11:L11"/>
  <mergeCells count="92">
    <mergeCell ref="B789:D789"/>
    <mergeCell ref="B1254:C1254"/>
    <mergeCell ref="B618:E618"/>
    <mergeCell ref="B621:E621"/>
    <mergeCell ref="B628:E628"/>
    <mergeCell ref="B637:E637"/>
    <mergeCell ref="B670:C670"/>
    <mergeCell ref="B591:E591"/>
    <mergeCell ref="B592:E592"/>
    <mergeCell ref="B597:E597"/>
    <mergeCell ref="B603:E603"/>
    <mergeCell ref="B611:E611"/>
    <mergeCell ref="B428:E428"/>
    <mergeCell ref="B432:E432"/>
    <mergeCell ref="B567:E567"/>
    <mergeCell ref="B568:E568"/>
    <mergeCell ref="B583:E583"/>
    <mergeCell ref="B382:E382"/>
    <mergeCell ref="B383:E383"/>
    <mergeCell ref="B386:E386"/>
    <mergeCell ref="B394:E394"/>
    <mergeCell ref="B398:E398"/>
    <mergeCell ref="B368:E368"/>
    <mergeCell ref="B375:E375"/>
    <mergeCell ref="B376:E376"/>
    <mergeCell ref="B378:E378"/>
    <mergeCell ref="B380:E380"/>
    <mergeCell ref="B354:E354"/>
    <mergeCell ref="B357:E357"/>
    <mergeCell ref="B362:E362"/>
    <mergeCell ref="B364:E364"/>
    <mergeCell ref="B365:E365"/>
    <mergeCell ref="B299:E299"/>
    <mergeCell ref="B329:E329"/>
    <mergeCell ref="B334:E334"/>
    <mergeCell ref="B346:E346"/>
    <mergeCell ref="B347:E347"/>
    <mergeCell ref="B281:E281"/>
    <mergeCell ref="B289:E289"/>
    <mergeCell ref="B290:E290"/>
    <mergeCell ref="B291:E291"/>
    <mergeCell ref="B295:E295"/>
    <mergeCell ref="B271:E271"/>
    <mergeCell ref="B273:E273"/>
    <mergeCell ref="B275:E275"/>
    <mergeCell ref="B277:E277"/>
    <mergeCell ref="B278:E278"/>
    <mergeCell ref="B256:E256"/>
    <mergeCell ref="B258:E258"/>
    <mergeCell ref="B259:E259"/>
    <mergeCell ref="B262:E262"/>
    <mergeCell ref="B270:E270"/>
    <mergeCell ref="B236:E236"/>
    <mergeCell ref="B237:E237"/>
    <mergeCell ref="B241:E241"/>
    <mergeCell ref="B248:E248"/>
    <mergeCell ref="B251:E251"/>
    <mergeCell ref="B183:E183"/>
    <mergeCell ref="B184:E184"/>
    <mergeCell ref="B191:E191"/>
    <mergeCell ref="B198:E198"/>
    <mergeCell ref="B205:E205"/>
    <mergeCell ref="B164:E164"/>
    <mergeCell ref="B169:E169"/>
    <mergeCell ref="B174:E174"/>
    <mergeCell ref="B179:E179"/>
    <mergeCell ref="B180:E180"/>
    <mergeCell ref="B147:E147"/>
    <mergeCell ref="B152:E152"/>
    <mergeCell ref="B155:E155"/>
    <mergeCell ref="B156:E156"/>
    <mergeCell ref="B163:E163"/>
    <mergeCell ref="B139:E139"/>
    <mergeCell ref="B140:E140"/>
    <mergeCell ref="B143:E143"/>
    <mergeCell ref="B144:E144"/>
    <mergeCell ref="B146:E146"/>
    <mergeCell ref="B123:E123"/>
    <mergeCell ref="B129:E129"/>
    <mergeCell ref="B130:E130"/>
    <mergeCell ref="B131:E131"/>
    <mergeCell ref="B136:E136"/>
    <mergeCell ref="B76:E76"/>
    <mergeCell ref="B81:E81"/>
    <mergeCell ref="B101:E101"/>
    <mergeCell ref="B111:E111"/>
    <mergeCell ref="B120:E120"/>
    <mergeCell ref="B8:C8"/>
    <mergeCell ref="D8:L8"/>
    <mergeCell ref="B12:E12"/>
    <mergeCell ref="B30:E30"/>
    <mergeCell ref="B45:E45"/>
  </mergeCells>
  <phoneticPr fontId="12" type="noConversion"/>
  <dataValidations count="15">
    <dataValidation type="list" allowBlank="1" showInputMessage="1" showErrorMessage="1" sqref="A12:A128">
      <formula1>$A$131:$A$134</formula1>
    </dataValidation>
    <dataValidation type="list" allowBlank="1" showInputMessage="1" showErrorMessage="1" sqref="A139:A142">
      <formula1>$A$316:$A$321</formula1>
    </dataValidation>
    <dataValidation type="list" allowBlank="1" showInputMessage="1" showErrorMessage="1" sqref="A136:A138">
      <formula1>$A$322:$A$327</formula1>
    </dataValidation>
    <dataValidation type="list" allowBlank="1" showInputMessage="1" showErrorMessage="1" sqref="A129:A135 A143:A442">
      <formula1>$A$330:$A$335</formula1>
    </dataValidation>
    <dataValidation type="list" allowBlank="1" showInputMessage="1" showErrorMessage="1" sqref="A555:A556">
      <formula1>$A$634:$A$637</formula1>
    </dataValidation>
    <dataValidation type="list" allowBlank="1" showInputMessage="1" showErrorMessage="1" sqref="A557:A566 A443:A554">
      <formula1>$A$139:$A$141</formula1>
    </dataValidation>
    <dataValidation type="list" allowBlank="1" showInputMessage="1" showErrorMessage="1" sqref="A567:A590">
      <formula1>$A$36:$A$39</formula1>
    </dataValidation>
    <dataValidation type="list" allowBlank="1" showInputMessage="1" showErrorMessage="1" sqref="A591:A638">
      <formula1>$A$62:$A$65</formula1>
    </dataValidation>
    <dataValidation type="list" allowBlank="1" showInputMessage="1" showErrorMessage="1" sqref="A648:A661">
      <formula1>$A$125:$A$128</formula1>
    </dataValidation>
    <dataValidation type="list" allowBlank="1" showInputMessage="1" showErrorMessage="1" sqref="A640:A646">
      <formula1>$A$123:$A$126</formula1>
    </dataValidation>
    <dataValidation type="list" allowBlank="1" showInputMessage="1" showErrorMessage="1" sqref="A639 A662:A760 A647">
      <formula1>$A$135:$A$138</formula1>
    </dataValidation>
    <dataValidation type="list" allowBlank="1" showInputMessage="1" showErrorMessage="1" sqref="A762:A788">
      <formula1>$A$42:$A$45</formula1>
    </dataValidation>
    <dataValidation type="list" allowBlank="1" showInputMessage="1" showErrorMessage="1" sqref="A789:A1342">
      <formula1>$A$569:$A$572</formula1>
    </dataValidation>
    <dataValidation type="list" allowBlank="1" showInputMessage="1" showErrorMessage="1" sqref="A1343:A1366">
      <formula1>$A$47:$A$49</formula1>
    </dataValidation>
    <dataValidation type="list" allowBlank="1" showInputMessage="1" showErrorMessage="1" sqref="E1349:E1356 E1344:E1347 E1358:E1360 E1366 E1362:E1364">
      <formula1>$A$50:$A$52</formula1>
    </dataValidation>
  </dataValidations>
  <hyperlinks>
    <hyperlink ref="D2" r:id="rId1"/>
    <hyperlink ref="D1" r:id="rId2"/>
    <hyperlink ref="D3" r:id="rId3"/>
  </hyperlinks>
  <pageMargins left="0.74803149606299213" right="0.74803149606299213" top="0.98425196850393704" bottom="0.98425196850393704" header="0.51181102362204722" footer="0.51181102362204722"/>
  <pageSetup paperSize="9" scale="48" fitToHeight="60" orientation="landscape" r:id="rId4"/>
  <headerFooter alignWithMargins="0">
    <oddFooter>Страница &amp;P из &amp;N</oddFooter>
  </headerFooter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X335"/>
  <sheetViews>
    <sheetView showGridLines="0" showRuler="0" zoomScale="84" zoomScaleNormal="84" workbookViewId="0">
      <pane ySplit="11" topLeftCell="A12" activePane="bottomLeft" state="frozen"/>
      <selection pane="bottomLeft" activeCell="F12" sqref="F12"/>
    </sheetView>
  </sheetViews>
  <sheetFormatPr defaultRowHeight="12.75" outlineLevelRow="3"/>
  <cols>
    <col min="1" max="1" width="17.85546875" style="251" customWidth="1"/>
    <col min="2" max="2" width="9.7109375" style="194" customWidth="1"/>
    <col min="3" max="3" width="105.28515625" style="159" customWidth="1"/>
    <col min="4" max="12" width="10.5703125" style="158" customWidth="1"/>
    <col min="13" max="13" width="40.7109375" style="158" customWidth="1"/>
    <col min="14" max="17" width="9.28515625" style="158" bestFit="1" customWidth="1"/>
    <col min="18" max="18" width="9.140625" style="158"/>
    <col min="19" max="19" width="10.85546875" style="158" bestFit="1" customWidth="1"/>
    <col min="20" max="24" width="9.28515625" style="158" bestFit="1" customWidth="1"/>
    <col min="25" max="16384" width="9.140625" style="158"/>
  </cols>
  <sheetData>
    <row r="1" spans="1:13" s="156" customFormat="1">
      <c r="A1" s="295"/>
      <c r="B1" s="193"/>
      <c r="C1" s="474"/>
      <c r="D1" s="8" t="s">
        <v>219</v>
      </c>
      <c r="E1" s="157"/>
      <c r="F1" s="157"/>
      <c r="G1" s="157"/>
      <c r="H1" s="157"/>
      <c r="I1" s="157"/>
      <c r="J1" s="157"/>
      <c r="K1" s="157"/>
      <c r="L1" s="157"/>
    </row>
    <row r="2" spans="1:13" s="156" customFormat="1">
      <c r="A2" s="295"/>
      <c r="B2" s="193"/>
      <c r="C2" s="474"/>
      <c r="D2" s="8" t="s">
        <v>97</v>
      </c>
      <c r="E2" s="157"/>
      <c r="F2" s="157"/>
      <c r="G2" s="157"/>
      <c r="H2" s="157"/>
      <c r="I2" s="157"/>
      <c r="J2" s="157"/>
      <c r="K2" s="157"/>
      <c r="L2" s="157"/>
    </row>
    <row r="3" spans="1:13" s="156" customFormat="1">
      <c r="A3" s="295"/>
      <c r="B3" s="193"/>
      <c r="C3" s="474"/>
      <c r="D3" s="8" t="s">
        <v>92</v>
      </c>
      <c r="E3" s="157"/>
      <c r="F3" s="157"/>
      <c r="G3" s="157"/>
      <c r="H3" s="157"/>
      <c r="I3" s="157"/>
      <c r="J3" s="157"/>
      <c r="K3" s="157"/>
      <c r="L3" s="157"/>
    </row>
    <row r="4" spans="1:13" s="156" customFormat="1">
      <c r="A4" s="295"/>
      <c r="B4" s="193"/>
      <c r="C4" s="474"/>
      <c r="D4" s="8" t="s">
        <v>73</v>
      </c>
      <c r="E4" s="157"/>
      <c r="F4" s="157"/>
      <c r="G4" s="157"/>
      <c r="H4" s="157"/>
      <c r="I4" s="157"/>
      <c r="J4" s="157"/>
      <c r="K4" s="157"/>
      <c r="L4" s="157"/>
    </row>
    <row r="5" spans="1:13" s="156" customFormat="1">
      <c r="A5" s="295"/>
      <c r="B5" s="193"/>
      <c r="C5" s="474"/>
      <c r="D5" s="8"/>
      <c r="E5" s="157"/>
      <c r="F5" s="157"/>
      <c r="G5" s="157"/>
      <c r="H5" s="157"/>
      <c r="I5" s="157"/>
      <c r="J5" s="157"/>
      <c r="K5" s="157"/>
      <c r="L5" s="157"/>
    </row>
    <row r="6" spans="1:13">
      <c r="A6" s="296"/>
      <c r="D6" s="2"/>
      <c r="E6" s="2"/>
      <c r="F6" s="2"/>
      <c r="G6" s="2"/>
      <c r="H6" s="2"/>
      <c r="I6" s="2"/>
      <c r="J6" s="2"/>
      <c r="K6" s="2"/>
      <c r="L6" s="2"/>
      <c r="M6" s="159"/>
    </row>
    <row r="7" spans="1:13" s="156" customFormat="1">
      <c r="A7" s="295"/>
      <c r="B7" s="193"/>
      <c r="C7" s="474"/>
      <c r="D7" s="10"/>
      <c r="E7" s="157"/>
      <c r="F7" s="157"/>
      <c r="G7" s="157"/>
      <c r="H7" s="157"/>
      <c r="I7" s="157"/>
      <c r="J7" s="157"/>
      <c r="K7" s="157"/>
      <c r="L7" s="157"/>
    </row>
    <row r="8" spans="1:13" s="156" customFormat="1">
      <c r="A8" s="212"/>
      <c r="B8" s="772" t="str">
        <f>'Полный прайс-лист'!B8:C8</f>
        <v>Прайс-лист Розница № 03(Н) от 25 апреля 2018 г.</v>
      </c>
      <c r="C8" s="773"/>
      <c r="D8" s="769"/>
      <c r="E8" s="770"/>
      <c r="F8" s="770"/>
      <c r="G8" s="770"/>
      <c r="H8" s="770"/>
      <c r="I8" s="770"/>
      <c r="J8" s="770"/>
      <c r="K8" s="770"/>
      <c r="L8" s="771"/>
    </row>
    <row r="9" spans="1:13" s="240" customFormat="1" ht="17.25" customHeight="1">
      <c r="A9" s="297"/>
      <c r="B9" s="237"/>
      <c r="C9" s="475"/>
      <c r="D9" s="238"/>
      <c r="E9" s="238"/>
      <c r="F9" s="238"/>
      <c r="G9" s="238"/>
      <c r="H9" s="238"/>
      <c r="I9" s="238"/>
      <c r="J9" s="238"/>
      <c r="K9" s="238"/>
      <c r="L9" s="238"/>
      <c r="M9" s="239"/>
    </row>
    <row r="10" spans="1:13" s="244" customFormat="1" ht="42" customHeight="1">
      <c r="A10" s="298"/>
      <c r="B10" s="241"/>
      <c r="C10" s="476"/>
      <c r="D10" s="242"/>
      <c r="E10" s="242"/>
      <c r="F10" s="242"/>
      <c r="G10" s="242"/>
      <c r="H10" s="242"/>
      <c r="I10" s="242"/>
      <c r="J10" s="242"/>
      <c r="K10" s="242"/>
      <c r="L10" s="242"/>
      <c r="M10" s="243"/>
    </row>
    <row r="11" spans="1:13" s="149" customFormat="1" ht="65.25" customHeight="1">
      <c r="A11" s="14" t="s">
        <v>395</v>
      </c>
      <c r="B11" s="180" t="s">
        <v>135</v>
      </c>
      <c r="C11" s="477" t="s">
        <v>136</v>
      </c>
      <c r="D11" s="14" t="s">
        <v>6</v>
      </c>
      <c r="E11" s="15" t="s">
        <v>137</v>
      </c>
      <c r="F11" s="15"/>
      <c r="G11" s="15"/>
      <c r="H11" s="15"/>
      <c r="I11" s="15"/>
      <c r="J11" s="15"/>
      <c r="K11" s="15"/>
      <c r="L11" s="15"/>
      <c r="M11" s="471" t="s">
        <v>148</v>
      </c>
    </row>
    <row r="12" spans="1:13" customFormat="1" ht="25.5" customHeight="1">
      <c r="A12" s="212"/>
      <c r="B12" s="777" t="s">
        <v>1043</v>
      </c>
      <c r="C12" s="778"/>
      <c r="D12" s="778"/>
      <c r="E12" s="779"/>
      <c r="F12" s="41"/>
      <c r="G12" s="41"/>
      <c r="H12" s="41"/>
      <c r="I12" s="42"/>
      <c r="J12" s="42"/>
      <c r="K12" s="42"/>
      <c r="L12" s="42"/>
      <c r="M12" s="472"/>
    </row>
    <row r="13" spans="1:13" s="398" customFormat="1" ht="21.75" customHeight="1">
      <c r="A13" s="212" t="s">
        <v>393</v>
      </c>
      <c r="B13" s="760" t="s">
        <v>1365</v>
      </c>
      <c r="C13" s="761"/>
      <c r="D13" s="761"/>
      <c r="E13" s="762"/>
      <c r="F13" s="234"/>
      <c r="G13" s="234"/>
      <c r="H13" s="234"/>
      <c r="I13" s="122"/>
      <c r="J13" s="122"/>
      <c r="K13" s="122"/>
      <c r="L13" s="122"/>
      <c r="M13" s="472" t="s">
        <v>1401</v>
      </c>
    </row>
    <row r="14" spans="1:13" s="398" customFormat="1" ht="75.75" customHeight="1">
      <c r="A14" s="212" t="s">
        <v>393</v>
      </c>
      <c r="B14" s="763" t="s">
        <v>1360</v>
      </c>
      <c r="C14" s="764"/>
      <c r="D14" s="764"/>
      <c r="E14" s="765"/>
      <c r="F14" s="399"/>
      <c r="G14" s="399"/>
      <c r="H14" s="399"/>
      <c r="I14" s="400"/>
      <c r="J14" s="400"/>
      <c r="K14" s="400"/>
      <c r="L14" s="400"/>
      <c r="M14" s="472" t="s">
        <v>1401</v>
      </c>
    </row>
    <row r="15" spans="1:13" s="398" customFormat="1" ht="12.75" customHeight="1">
      <c r="A15" s="212" t="s">
        <v>393</v>
      </c>
      <c r="B15" s="423">
        <v>140004</v>
      </c>
      <c r="C15" s="478" t="s">
        <v>1361</v>
      </c>
      <c r="D15" s="221" t="s">
        <v>329</v>
      </c>
      <c r="E15" s="324">
        <v>11900</v>
      </c>
      <c r="F15" s="324"/>
      <c r="G15" s="324"/>
      <c r="H15" s="324"/>
      <c r="I15" s="324"/>
      <c r="J15" s="324"/>
      <c r="K15" s="324"/>
      <c r="L15" s="324"/>
      <c r="M15" s="472" t="s">
        <v>1401</v>
      </c>
    </row>
    <row r="16" spans="1:13" s="398" customFormat="1" ht="12.75" customHeight="1">
      <c r="A16" s="212" t="s">
        <v>393</v>
      </c>
      <c r="B16" s="423">
        <v>140005</v>
      </c>
      <c r="C16" s="478" t="s">
        <v>1362</v>
      </c>
      <c r="D16" s="221" t="s">
        <v>329</v>
      </c>
      <c r="E16" s="324">
        <v>11900</v>
      </c>
      <c r="F16" s="324"/>
      <c r="G16" s="324"/>
      <c r="H16" s="324"/>
      <c r="I16" s="324"/>
      <c r="J16" s="324"/>
      <c r="K16" s="324"/>
      <c r="L16" s="324"/>
      <c r="M16" s="472" t="s">
        <v>1401</v>
      </c>
    </row>
    <row r="17" spans="1:13" s="398" customFormat="1" ht="12.75" customHeight="1">
      <c r="A17" s="212" t="s">
        <v>393</v>
      </c>
      <c r="B17" s="423">
        <v>140001</v>
      </c>
      <c r="C17" s="478" t="s">
        <v>1363</v>
      </c>
      <c r="D17" s="221" t="s">
        <v>329</v>
      </c>
      <c r="E17" s="324">
        <v>17900</v>
      </c>
      <c r="F17" s="324"/>
      <c r="G17" s="324"/>
      <c r="H17" s="324"/>
      <c r="I17" s="324"/>
      <c r="J17" s="695"/>
      <c r="K17" s="695"/>
      <c r="L17" s="695"/>
      <c r="M17" s="472" t="s">
        <v>1401</v>
      </c>
    </row>
    <row r="18" spans="1:13" s="398" customFormat="1" ht="12.75" customHeight="1">
      <c r="A18" s="212" t="s">
        <v>393</v>
      </c>
      <c r="B18" s="423">
        <v>140003</v>
      </c>
      <c r="C18" s="478" t="s">
        <v>1364</v>
      </c>
      <c r="D18" s="221" t="s">
        <v>329</v>
      </c>
      <c r="E18" s="324">
        <v>17900</v>
      </c>
      <c r="F18" s="324"/>
      <c r="G18" s="324"/>
      <c r="H18" s="324"/>
      <c r="I18" s="324"/>
      <c r="J18" s="695"/>
      <c r="K18" s="695"/>
      <c r="L18" s="695"/>
      <c r="M18" s="472" t="s">
        <v>1401</v>
      </c>
    </row>
    <row r="19" spans="1:13" s="398" customFormat="1" ht="15.75">
      <c r="A19" s="212"/>
      <c r="B19" s="760" t="s">
        <v>1413</v>
      </c>
      <c r="C19" s="761"/>
      <c r="D19" s="761"/>
      <c r="E19" s="762"/>
      <c r="F19" s="708"/>
      <c r="G19" s="708"/>
      <c r="H19" s="708"/>
      <c r="I19" s="709"/>
      <c r="J19" s="709"/>
      <c r="K19" s="709"/>
      <c r="L19" s="709"/>
      <c r="M19" s="472" t="s">
        <v>1401</v>
      </c>
    </row>
    <row r="20" spans="1:13" s="398" customFormat="1" ht="12.75" customHeight="1">
      <c r="A20" s="444" t="s">
        <v>393</v>
      </c>
      <c r="B20" s="710">
        <v>140894</v>
      </c>
      <c r="C20" s="704" t="s">
        <v>1418</v>
      </c>
      <c r="D20" s="705" t="s">
        <v>329</v>
      </c>
      <c r="E20" s="304">
        <v>2000</v>
      </c>
      <c r="F20" s="304"/>
      <c r="G20" s="304"/>
      <c r="H20" s="304"/>
      <c r="I20" s="304"/>
      <c r="J20" s="324"/>
      <c r="K20" s="324"/>
      <c r="L20" s="324"/>
      <c r="M20" s="472" t="s">
        <v>1401</v>
      </c>
    </row>
    <row r="21" spans="1:13" s="398" customFormat="1" ht="12.75" customHeight="1">
      <c r="A21" s="444" t="s">
        <v>393</v>
      </c>
      <c r="B21" s="710">
        <v>135784</v>
      </c>
      <c r="C21" s="704" t="s">
        <v>1414</v>
      </c>
      <c r="D21" s="705" t="s">
        <v>329</v>
      </c>
      <c r="E21" s="304">
        <v>7000</v>
      </c>
      <c r="F21" s="304"/>
      <c r="G21" s="304"/>
      <c r="H21" s="304"/>
      <c r="I21" s="304"/>
      <c r="J21" s="324"/>
      <c r="K21" s="324"/>
      <c r="L21" s="324"/>
      <c r="M21" s="472" t="s">
        <v>1401</v>
      </c>
    </row>
    <row r="22" spans="1:13" s="398" customFormat="1" ht="21.75" customHeight="1">
      <c r="A22" s="212" t="s">
        <v>393</v>
      </c>
      <c r="B22" s="760" t="s">
        <v>1415</v>
      </c>
      <c r="C22" s="761"/>
      <c r="D22" s="761"/>
      <c r="E22" s="762"/>
      <c r="F22" s="711"/>
      <c r="G22" s="711"/>
      <c r="H22" s="711"/>
      <c r="I22" s="712"/>
      <c r="J22" s="712"/>
      <c r="K22" s="712"/>
      <c r="L22" s="712"/>
      <c r="M22" s="472" t="s">
        <v>1401</v>
      </c>
    </row>
    <row r="23" spans="1:13" s="398" customFormat="1" ht="80.25" customHeight="1">
      <c r="A23" s="444" t="s">
        <v>393</v>
      </c>
      <c r="B23" s="763" t="s">
        <v>1419</v>
      </c>
      <c r="C23" s="764"/>
      <c r="D23" s="764"/>
      <c r="E23" s="765"/>
      <c r="F23" s="708"/>
      <c r="G23" s="708"/>
      <c r="H23" s="708"/>
      <c r="I23" s="709"/>
      <c r="J23" s="709"/>
      <c r="K23" s="709"/>
      <c r="L23" s="709"/>
      <c r="M23" s="472" t="s">
        <v>1401</v>
      </c>
    </row>
    <row r="24" spans="1:13" s="398" customFormat="1" ht="12.75" customHeight="1">
      <c r="A24" s="444" t="s">
        <v>393</v>
      </c>
      <c r="B24" s="710">
        <v>140872</v>
      </c>
      <c r="C24" s="704" t="s">
        <v>1416</v>
      </c>
      <c r="D24" s="705" t="s">
        <v>329</v>
      </c>
      <c r="E24" s="304">
        <v>13000</v>
      </c>
      <c r="F24" s="304"/>
      <c r="G24" s="304"/>
      <c r="H24" s="304"/>
      <c r="I24" s="304"/>
      <c r="J24" s="324"/>
      <c r="K24" s="324"/>
      <c r="L24" s="324"/>
      <c r="M24" s="472" t="s">
        <v>1401</v>
      </c>
    </row>
    <row r="25" spans="1:13" s="398" customFormat="1">
      <c r="A25" s="444" t="s">
        <v>393</v>
      </c>
      <c r="B25" s="710">
        <v>140871</v>
      </c>
      <c r="C25" s="704" t="s">
        <v>1417</v>
      </c>
      <c r="D25" s="705" t="s">
        <v>329</v>
      </c>
      <c r="E25" s="304">
        <v>13000</v>
      </c>
      <c r="F25" s="304"/>
      <c r="G25" s="304"/>
      <c r="H25" s="304"/>
      <c r="I25" s="304"/>
      <c r="J25" s="324"/>
      <c r="K25" s="324"/>
      <c r="L25" s="324"/>
      <c r="M25" s="472" t="s">
        <v>1401</v>
      </c>
    </row>
    <row r="26" spans="1:13" s="398" customFormat="1" ht="21.75" customHeight="1">
      <c r="A26" s="212"/>
      <c r="B26" s="760" t="s">
        <v>1114</v>
      </c>
      <c r="C26" s="761"/>
      <c r="D26" s="761"/>
      <c r="E26" s="762"/>
      <c r="F26" s="234"/>
      <c r="G26" s="234"/>
      <c r="H26" s="234"/>
      <c r="I26" s="122"/>
      <c r="J26" s="122"/>
      <c r="K26" s="122"/>
      <c r="L26" s="122"/>
      <c r="M26" s="472" t="s">
        <v>1401</v>
      </c>
    </row>
    <row r="27" spans="1:13" s="398" customFormat="1" ht="93" customHeight="1">
      <c r="A27" s="212"/>
      <c r="B27" s="763" t="s">
        <v>1357</v>
      </c>
      <c r="C27" s="764"/>
      <c r="D27" s="764"/>
      <c r="E27" s="765"/>
      <c r="F27" s="399"/>
      <c r="G27" s="399"/>
      <c r="H27" s="399"/>
      <c r="I27" s="400"/>
      <c r="J27" s="400"/>
      <c r="K27" s="400"/>
      <c r="L27" s="400"/>
      <c r="M27" s="472" t="s">
        <v>1401</v>
      </c>
    </row>
    <row r="28" spans="1:13" s="398" customFormat="1" ht="12.75" customHeight="1">
      <c r="A28" s="212"/>
      <c r="B28" s="423">
        <v>138299</v>
      </c>
      <c r="C28" s="478" t="s">
        <v>1115</v>
      </c>
      <c r="D28" s="221" t="s">
        <v>329</v>
      </c>
      <c r="E28" s="324">
        <v>25500</v>
      </c>
      <c r="F28" s="324"/>
      <c r="G28" s="324"/>
      <c r="H28" s="324"/>
      <c r="I28" s="324"/>
      <c r="J28" s="324"/>
      <c r="K28" s="324"/>
      <c r="L28" s="324"/>
      <c r="M28" s="472" t="s">
        <v>1401</v>
      </c>
    </row>
    <row r="29" spans="1:13" s="398" customFormat="1" ht="15.75" customHeight="1">
      <c r="A29" s="212"/>
      <c r="B29" s="760" t="s">
        <v>1116</v>
      </c>
      <c r="C29" s="761"/>
      <c r="D29" s="761"/>
      <c r="E29" s="762"/>
      <c r="F29" s="234"/>
      <c r="G29" s="234"/>
      <c r="H29" s="234"/>
      <c r="I29" s="122"/>
      <c r="J29" s="122"/>
      <c r="K29" s="122"/>
      <c r="L29" s="122"/>
      <c r="M29" s="472" t="s">
        <v>1401</v>
      </c>
    </row>
    <row r="30" spans="1:13" s="398" customFormat="1" ht="15.75" customHeight="1">
      <c r="A30" s="212"/>
      <c r="B30" s="760" t="s">
        <v>1117</v>
      </c>
      <c r="C30" s="761"/>
      <c r="D30" s="761"/>
      <c r="E30" s="762"/>
      <c r="F30" s="234"/>
      <c r="G30" s="234"/>
      <c r="H30" s="234"/>
      <c r="I30" s="122"/>
      <c r="J30" s="122"/>
      <c r="K30" s="122"/>
      <c r="L30" s="122"/>
      <c r="M30" s="472" t="s">
        <v>1401</v>
      </c>
    </row>
    <row r="31" spans="1:13" s="398" customFormat="1" ht="12.75" customHeight="1">
      <c r="A31" s="212"/>
      <c r="B31" s="423">
        <v>134290</v>
      </c>
      <c r="C31" s="478" t="s">
        <v>1118</v>
      </c>
      <c r="D31" s="221" t="s">
        <v>329</v>
      </c>
      <c r="E31" s="324">
        <v>2000</v>
      </c>
      <c r="F31" s="324"/>
      <c r="G31" s="324"/>
      <c r="H31" s="324"/>
      <c r="I31" s="324"/>
      <c r="J31" s="324"/>
      <c r="K31" s="324"/>
      <c r="L31" s="324"/>
      <c r="M31" s="472" t="s">
        <v>1401</v>
      </c>
    </row>
    <row r="32" spans="1:13" s="398" customFormat="1" ht="12.75" customHeight="1">
      <c r="A32" s="212"/>
      <c r="B32" s="423">
        <v>134291</v>
      </c>
      <c r="C32" s="478" t="s">
        <v>1119</v>
      </c>
      <c r="D32" s="221" t="s">
        <v>329</v>
      </c>
      <c r="E32" s="324">
        <v>2000</v>
      </c>
      <c r="F32" s="324"/>
      <c r="G32" s="324"/>
      <c r="H32" s="324"/>
      <c r="I32" s="324"/>
      <c r="J32" s="324"/>
      <c r="K32" s="324"/>
      <c r="L32" s="324"/>
      <c r="M32" s="472" t="s">
        <v>1401</v>
      </c>
    </row>
    <row r="33" spans="1:13" s="398" customFormat="1" ht="12.75" customHeight="1">
      <c r="A33" s="212"/>
      <c r="B33" s="423">
        <v>132840</v>
      </c>
      <c r="C33" s="478" t="s">
        <v>1120</v>
      </c>
      <c r="D33" s="221" t="s">
        <v>329</v>
      </c>
      <c r="E33" s="324">
        <v>6000</v>
      </c>
      <c r="F33" s="324"/>
      <c r="G33" s="324"/>
      <c r="H33" s="324"/>
      <c r="I33" s="324"/>
      <c r="J33" s="324"/>
      <c r="K33" s="324"/>
      <c r="L33" s="324"/>
      <c r="M33" s="472" t="s">
        <v>1401</v>
      </c>
    </row>
    <row r="34" spans="1:13" s="398" customFormat="1" ht="12.75" customHeight="1">
      <c r="A34" s="212"/>
      <c r="B34" s="423">
        <v>132364</v>
      </c>
      <c r="C34" s="478" t="s">
        <v>523</v>
      </c>
      <c r="D34" s="221" t="s">
        <v>329</v>
      </c>
      <c r="E34" s="324">
        <v>600</v>
      </c>
      <c r="F34" s="324"/>
      <c r="G34" s="324"/>
      <c r="H34" s="324"/>
      <c r="I34" s="324"/>
      <c r="J34" s="324"/>
      <c r="K34" s="324"/>
      <c r="L34" s="324"/>
      <c r="M34" s="472" t="s">
        <v>1401</v>
      </c>
    </row>
    <row r="35" spans="1:13" s="398" customFormat="1" ht="15.75" customHeight="1">
      <c r="A35" s="212"/>
      <c r="B35" s="740" t="s">
        <v>1121</v>
      </c>
      <c r="C35" s="741"/>
      <c r="D35" s="741"/>
      <c r="E35" s="742"/>
      <c r="F35" s="234"/>
      <c r="G35" s="234"/>
      <c r="H35" s="234"/>
      <c r="I35" s="122"/>
      <c r="J35" s="122"/>
      <c r="K35" s="122"/>
      <c r="L35" s="122"/>
      <c r="M35" s="472" t="s">
        <v>1401</v>
      </c>
    </row>
    <row r="36" spans="1:13" s="398" customFormat="1" ht="12.75" customHeight="1">
      <c r="A36" s="212"/>
      <c r="B36" s="423">
        <v>72316</v>
      </c>
      <c r="C36" s="478" t="s">
        <v>1122</v>
      </c>
      <c r="D36" s="221" t="s">
        <v>329</v>
      </c>
      <c r="E36" s="324">
        <v>2500</v>
      </c>
      <c r="F36" s="324"/>
      <c r="G36" s="324"/>
      <c r="H36" s="324"/>
      <c r="I36" s="324"/>
      <c r="J36" s="324"/>
      <c r="K36" s="324"/>
      <c r="L36" s="324"/>
      <c r="M36" s="472" t="s">
        <v>1401</v>
      </c>
    </row>
    <row r="37" spans="1:13" s="398" customFormat="1" ht="12.75" customHeight="1">
      <c r="A37" s="212"/>
      <c r="B37" s="423">
        <v>72317</v>
      </c>
      <c r="C37" s="478" t="s">
        <v>1123</v>
      </c>
      <c r="D37" s="221" t="s">
        <v>329</v>
      </c>
      <c r="E37" s="324">
        <v>2500</v>
      </c>
      <c r="F37" s="324"/>
      <c r="G37" s="324"/>
      <c r="H37" s="324"/>
      <c r="I37" s="324"/>
      <c r="J37" s="324"/>
      <c r="K37" s="324"/>
      <c r="L37" s="324"/>
      <c r="M37" s="472" t="s">
        <v>1401</v>
      </c>
    </row>
    <row r="38" spans="1:13" s="398" customFormat="1" ht="21.75" customHeight="1">
      <c r="A38" s="212"/>
      <c r="B38" s="740" t="s">
        <v>1044</v>
      </c>
      <c r="C38" s="741"/>
      <c r="D38" s="741"/>
      <c r="E38" s="742"/>
      <c r="F38" s="234"/>
      <c r="G38" s="234"/>
      <c r="H38" s="234"/>
      <c r="I38" s="122"/>
      <c r="J38" s="122"/>
      <c r="K38" s="122"/>
      <c r="L38" s="122"/>
      <c r="M38" s="472" t="s">
        <v>776</v>
      </c>
    </row>
    <row r="39" spans="1:13" s="398" customFormat="1" ht="66.75" customHeight="1">
      <c r="A39" s="212"/>
      <c r="B39" s="748" t="s">
        <v>1140</v>
      </c>
      <c r="C39" s="775"/>
      <c r="D39" s="775"/>
      <c r="E39" s="776"/>
      <c r="F39" s="399"/>
      <c r="G39" s="399"/>
      <c r="H39" s="399"/>
      <c r="I39" s="400"/>
      <c r="J39" s="400"/>
      <c r="K39" s="400"/>
      <c r="L39" s="400"/>
      <c r="M39" s="472" t="s">
        <v>776</v>
      </c>
    </row>
    <row r="40" spans="1:13" s="398" customFormat="1" ht="12.75" customHeight="1">
      <c r="A40" s="212"/>
      <c r="B40" s="423" t="s">
        <v>1124</v>
      </c>
      <c r="C40" s="478" t="s">
        <v>1125</v>
      </c>
      <c r="D40" s="221" t="s">
        <v>329</v>
      </c>
      <c r="E40" s="324">
        <v>10000</v>
      </c>
      <c r="F40" s="324"/>
      <c r="G40" s="324"/>
      <c r="H40" s="324"/>
      <c r="I40" s="324"/>
      <c r="J40" s="324"/>
      <c r="K40" s="324"/>
      <c r="L40" s="324"/>
      <c r="M40" s="472" t="s">
        <v>776</v>
      </c>
    </row>
    <row r="41" spans="1:13" s="398" customFormat="1" ht="12.75" customHeight="1">
      <c r="A41" s="212"/>
      <c r="B41" s="423">
        <v>132814</v>
      </c>
      <c r="C41" s="478" t="s">
        <v>902</v>
      </c>
      <c r="D41" s="221" t="s">
        <v>329</v>
      </c>
      <c r="E41" s="324">
        <v>12000</v>
      </c>
      <c r="F41" s="324"/>
      <c r="G41" s="324"/>
      <c r="H41" s="324"/>
      <c r="I41" s="324"/>
      <c r="J41" s="324"/>
      <c r="K41" s="324"/>
      <c r="L41" s="324"/>
      <c r="M41" s="472" t="s">
        <v>776</v>
      </c>
    </row>
    <row r="42" spans="1:13" s="398" customFormat="1" ht="12.75" customHeight="1">
      <c r="A42" s="212"/>
      <c r="B42" s="423">
        <v>132826</v>
      </c>
      <c r="C42" s="478" t="s">
        <v>903</v>
      </c>
      <c r="D42" s="221" t="s">
        <v>329</v>
      </c>
      <c r="E42" s="324">
        <v>14000</v>
      </c>
      <c r="F42" s="324"/>
      <c r="G42" s="324"/>
      <c r="H42" s="324"/>
      <c r="I42" s="324"/>
      <c r="J42" s="324"/>
      <c r="K42" s="324"/>
      <c r="L42" s="324"/>
      <c r="M42" s="472" t="s">
        <v>776</v>
      </c>
    </row>
    <row r="43" spans="1:13" s="398" customFormat="1" ht="12.75" customHeight="1">
      <c r="A43" s="212"/>
      <c r="B43" s="423" t="s">
        <v>1126</v>
      </c>
      <c r="C43" s="478" t="s">
        <v>1127</v>
      </c>
      <c r="D43" s="221" t="s">
        <v>329</v>
      </c>
      <c r="E43" s="324">
        <v>12500</v>
      </c>
      <c r="F43" s="324"/>
      <c r="G43" s="324"/>
      <c r="H43" s="324"/>
      <c r="I43" s="324"/>
      <c r="J43" s="324"/>
      <c r="K43" s="324"/>
      <c r="L43" s="324"/>
      <c r="M43" s="472" t="s">
        <v>776</v>
      </c>
    </row>
    <row r="44" spans="1:13" s="398" customFormat="1" ht="12.75" customHeight="1">
      <c r="A44" s="212"/>
      <c r="B44" s="423" t="s">
        <v>1128</v>
      </c>
      <c r="C44" s="478" t="s">
        <v>1129</v>
      </c>
      <c r="D44" s="221" t="s">
        <v>329</v>
      </c>
      <c r="E44" s="324">
        <v>14500</v>
      </c>
      <c r="F44" s="324"/>
      <c r="G44" s="324"/>
      <c r="H44" s="324"/>
      <c r="I44" s="324"/>
      <c r="J44" s="324"/>
      <c r="K44" s="324"/>
      <c r="L44" s="324"/>
      <c r="M44" s="472" t="s">
        <v>776</v>
      </c>
    </row>
    <row r="45" spans="1:13" s="398" customFormat="1" ht="12.75" customHeight="1">
      <c r="A45" s="212"/>
      <c r="B45" s="423" t="s">
        <v>1130</v>
      </c>
      <c r="C45" s="478" t="s">
        <v>1131</v>
      </c>
      <c r="D45" s="221" t="s">
        <v>329</v>
      </c>
      <c r="E45" s="324">
        <v>16500</v>
      </c>
      <c r="F45" s="324"/>
      <c r="G45" s="324"/>
      <c r="H45" s="324"/>
      <c r="I45" s="324"/>
      <c r="J45" s="324"/>
      <c r="K45" s="324"/>
      <c r="L45" s="324"/>
      <c r="M45" s="472" t="s">
        <v>776</v>
      </c>
    </row>
    <row r="46" spans="1:13" s="398" customFormat="1" ht="21.75" customHeight="1">
      <c r="A46" s="212"/>
      <c r="B46" s="740" t="s">
        <v>1223</v>
      </c>
      <c r="C46" s="741"/>
      <c r="D46" s="741"/>
      <c r="E46" s="742"/>
      <c r="F46" s="234"/>
      <c r="G46" s="234"/>
      <c r="H46" s="234"/>
      <c r="I46" s="122"/>
      <c r="J46" s="122"/>
      <c r="K46" s="122"/>
      <c r="L46" s="122"/>
      <c r="M46" s="472" t="s">
        <v>776</v>
      </c>
    </row>
    <row r="47" spans="1:13" s="398" customFormat="1" ht="96" customHeight="1">
      <c r="A47" s="212"/>
      <c r="B47" s="748" t="s">
        <v>1141</v>
      </c>
      <c r="C47" s="749"/>
      <c r="D47" s="749"/>
      <c r="E47" s="750"/>
      <c r="F47" s="399"/>
      <c r="G47" s="399"/>
      <c r="H47" s="399"/>
      <c r="I47" s="400"/>
      <c r="J47" s="400"/>
      <c r="K47" s="400"/>
      <c r="L47" s="400"/>
      <c r="M47" s="472" t="s">
        <v>776</v>
      </c>
    </row>
    <row r="48" spans="1:13" s="398" customFormat="1">
      <c r="A48" s="212"/>
      <c r="B48" s="423" t="s">
        <v>1277</v>
      </c>
      <c r="C48" s="478" t="s">
        <v>1047</v>
      </c>
      <c r="D48" s="221" t="s">
        <v>329</v>
      </c>
      <c r="E48" s="324">
        <v>20500</v>
      </c>
      <c r="F48" s="324"/>
      <c r="G48" s="324"/>
      <c r="H48" s="324"/>
      <c r="I48" s="324"/>
      <c r="J48" s="324"/>
      <c r="K48" s="324"/>
      <c r="L48" s="324"/>
      <c r="M48" s="472" t="s">
        <v>776</v>
      </c>
    </row>
    <row r="49" spans="1:13" s="398" customFormat="1">
      <c r="A49" s="212"/>
      <c r="B49" s="423">
        <v>133298</v>
      </c>
      <c r="C49" s="478" t="s">
        <v>1048</v>
      </c>
      <c r="D49" s="221" t="s">
        <v>329</v>
      </c>
      <c r="E49" s="324">
        <v>22500</v>
      </c>
      <c r="F49" s="324"/>
      <c r="G49" s="324"/>
      <c r="H49" s="324"/>
      <c r="I49" s="324"/>
      <c r="J49" s="324"/>
      <c r="K49" s="324"/>
      <c r="L49" s="324"/>
      <c r="M49" s="472" t="s">
        <v>776</v>
      </c>
    </row>
    <row r="50" spans="1:13" s="398" customFormat="1">
      <c r="A50" s="212"/>
      <c r="B50" s="423" t="s">
        <v>1278</v>
      </c>
      <c r="C50" s="478" t="s">
        <v>1134</v>
      </c>
      <c r="D50" s="221" t="s">
        <v>329</v>
      </c>
      <c r="E50" s="324">
        <v>23000</v>
      </c>
      <c r="F50" s="324"/>
      <c r="G50" s="324"/>
      <c r="H50" s="324"/>
      <c r="I50" s="324"/>
      <c r="J50" s="324"/>
      <c r="K50" s="324"/>
      <c r="L50" s="324"/>
      <c r="M50" s="472" t="s">
        <v>776</v>
      </c>
    </row>
    <row r="51" spans="1:13" s="398" customFormat="1">
      <c r="A51" s="212"/>
      <c r="B51" s="423" t="s">
        <v>1279</v>
      </c>
      <c r="C51" s="478" t="s">
        <v>1135</v>
      </c>
      <c r="D51" s="221" t="s">
        <v>329</v>
      </c>
      <c r="E51" s="324">
        <v>25000</v>
      </c>
      <c r="F51" s="324"/>
      <c r="G51" s="324"/>
      <c r="H51" s="324"/>
      <c r="I51" s="324"/>
      <c r="J51" s="324"/>
      <c r="K51" s="324"/>
      <c r="L51" s="324"/>
      <c r="M51" s="472" t="s">
        <v>776</v>
      </c>
    </row>
    <row r="52" spans="1:13" s="398" customFormat="1" ht="96" customHeight="1">
      <c r="A52" s="212"/>
      <c r="B52" s="748" t="s">
        <v>1142</v>
      </c>
      <c r="C52" s="749"/>
      <c r="D52" s="749"/>
      <c r="E52" s="750"/>
      <c r="F52" s="399"/>
      <c r="G52" s="399"/>
      <c r="H52" s="399"/>
      <c r="I52" s="400"/>
      <c r="J52" s="400"/>
      <c r="K52" s="400"/>
      <c r="L52" s="400"/>
      <c r="M52" s="472" t="s">
        <v>776</v>
      </c>
    </row>
    <row r="53" spans="1:13" s="398" customFormat="1">
      <c r="A53" s="212"/>
      <c r="B53" s="423">
        <v>133297</v>
      </c>
      <c r="C53" s="478" t="s">
        <v>1045</v>
      </c>
      <c r="D53" s="221" t="s">
        <v>329</v>
      </c>
      <c r="E53" s="324">
        <v>20500</v>
      </c>
      <c r="F53" s="324"/>
      <c r="G53" s="324"/>
      <c r="H53" s="324"/>
      <c r="I53" s="324"/>
      <c r="J53" s="324"/>
      <c r="K53" s="324"/>
      <c r="L53" s="324"/>
      <c r="M53" s="472" t="s">
        <v>776</v>
      </c>
    </row>
    <row r="54" spans="1:13" s="398" customFormat="1" ht="12.75" customHeight="1">
      <c r="A54" s="212"/>
      <c r="B54" s="423">
        <v>133294</v>
      </c>
      <c r="C54" s="478" t="s">
        <v>1046</v>
      </c>
      <c r="D54" s="221" t="s">
        <v>329</v>
      </c>
      <c r="E54" s="324">
        <v>22500</v>
      </c>
      <c r="F54" s="324"/>
      <c r="G54" s="324"/>
      <c r="H54" s="324"/>
      <c r="I54" s="324"/>
      <c r="J54" s="324"/>
      <c r="K54" s="324"/>
      <c r="L54" s="324"/>
      <c r="M54" s="472" t="s">
        <v>776</v>
      </c>
    </row>
    <row r="55" spans="1:13" s="398" customFormat="1">
      <c r="A55" s="212"/>
      <c r="B55" s="423" t="s">
        <v>1280</v>
      </c>
      <c r="C55" s="478" t="s">
        <v>1136</v>
      </c>
      <c r="D55" s="221" t="s">
        <v>329</v>
      </c>
      <c r="E55" s="324">
        <v>23000</v>
      </c>
      <c r="F55" s="324"/>
      <c r="G55" s="324"/>
      <c r="H55" s="324"/>
      <c r="I55" s="324"/>
      <c r="J55" s="324"/>
      <c r="K55" s="324"/>
      <c r="L55" s="324"/>
      <c r="M55" s="472" t="s">
        <v>776</v>
      </c>
    </row>
    <row r="56" spans="1:13" s="398" customFormat="1" ht="12.75" customHeight="1">
      <c r="A56" s="212"/>
      <c r="B56" s="423" t="s">
        <v>1281</v>
      </c>
      <c r="C56" s="478" t="s">
        <v>1137</v>
      </c>
      <c r="D56" s="221" t="s">
        <v>329</v>
      </c>
      <c r="E56" s="324">
        <v>25000</v>
      </c>
      <c r="F56" s="324"/>
      <c r="G56" s="324"/>
      <c r="H56" s="324"/>
      <c r="I56" s="324"/>
      <c r="J56" s="324"/>
      <c r="K56" s="324"/>
      <c r="L56" s="324"/>
      <c r="M56" s="472" t="s">
        <v>776</v>
      </c>
    </row>
    <row r="57" spans="1:13" s="398" customFormat="1" ht="96" customHeight="1">
      <c r="A57" s="212"/>
      <c r="B57" s="748" t="s">
        <v>1143</v>
      </c>
      <c r="C57" s="749"/>
      <c r="D57" s="749"/>
      <c r="E57" s="750"/>
      <c r="F57" s="399"/>
      <c r="G57" s="399"/>
      <c r="H57" s="399"/>
      <c r="I57" s="400"/>
      <c r="J57" s="400"/>
      <c r="K57" s="400"/>
      <c r="L57" s="400"/>
      <c r="M57" s="472" t="s">
        <v>776</v>
      </c>
    </row>
    <row r="58" spans="1:13" s="398" customFormat="1">
      <c r="A58" s="212"/>
      <c r="B58" s="423" t="s">
        <v>1282</v>
      </c>
      <c r="C58" s="478" t="s">
        <v>1132</v>
      </c>
      <c r="D58" s="221" t="s">
        <v>329</v>
      </c>
      <c r="E58" s="324">
        <v>20500</v>
      </c>
      <c r="F58" s="324"/>
      <c r="G58" s="324"/>
      <c r="H58" s="324"/>
      <c r="I58" s="324"/>
      <c r="J58" s="324"/>
      <c r="K58" s="324"/>
      <c r="L58" s="324"/>
      <c r="M58" s="472" t="s">
        <v>776</v>
      </c>
    </row>
    <row r="59" spans="1:13" s="398" customFormat="1">
      <c r="A59" s="212"/>
      <c r="B59" s="423" t="s">
        <v>1283</v>
      </c>
      <c r="C59" s="478" t="s">
        <v>1133</v>
      </c>
      <c r="D59" s="221" t="s">
        <v>329</v>
      </c>
      <c r="E59" s="324">
        <v>22500</v>
      </c>
      <c r="F59" s="324"/>
      <c r="G59" s="324"/>
      <c r="H59" s="324"/>
      <c r="I59" s="324"/>
      <c r="J59" s="324"/>
      <c r="K59" s="324"/>
      <c r="L59" s="324"/>
      <c r="M59" s="472" t="s">
        <v>776</v>
      </c>
    </row>
    <row r="60" spans="1:13" s="398" customFormat="1">
      <c r="A60" s="212"/>
      <c r="B60" s="423" t="s">
        <v>1284</v>
      </c>
      <c r="C60" s="478" t="s">
        <v>1138</v>
      </c>
      <c r="D60" s="221" t="s">
        <v>329</v>
      </c>
      <c r="E60" s="324">
        <v>23000</v>
      </c>
      <c r="F60" s="324"/>
      <c r="G60" s="324"/>
      <c r="H60" s="324"/>
      <c r="I60" s="324"/>
      <c r="J60" s="324"/>
      <c r="K60" s="324"/>
      <c r="L60" s="324"/>
      <c r="M60" s="472" t="s">
        <v>776</v>
      </c>
    </row>
    <row r="61" spans="1:13" s="398" customFormat="1">
      <c r="A61" s="212"/>
      <c r="B61" s="423" t="s">
        <v>1285</v>
      </c>
      <c r="C61" s="478" t="s">
        <v>1139</v>
      </c>
      <c r="D61" s="221" t="s">
        <v>329</v>
      </c>
      <c r="E61" s="324">
        <v>25000</v>
      </c>
      <c r="F61" s="324"/>
      <c r="G61" s="324"/>
      <c r="H61" s="324"/>
      <c r="I61" s="324"/>
      <c r="J61" s="324"/>
      <c r="K61" s="324"/>
      <c r="L61" s="324"/>
      <c r="M61" s="472" t="s">
        <v>776</v>
      </c>
    </row>
    <row r="62" spans="1:13" s="398" customFormat="1" ht="33.75" customHeight="1">
      <c r="A62" s="698" t="s">
        <v>393</v>
      </c>
      <c r="B62" s="788" t="s">
        <v>1380</v>
      </c>
      <c r="C62" s="789"/>
      <c r="D62" s="789"/>
      <c r="E62" s="790"/>
      <c r="F62" s="699"/>
      <c r="G62" s="699"/>
      <c r="H62" s="699"/>
      <c r="I62" s="700"/>
      <c r="J62" s="700"/>
      <c r="K62" s="700"/>
      <c r="L62" s="700"/>
      <c r="M62" s="346" t="s">
        <v>1401</v>
      </c>
    </row>
    <row r="63" spans="1:13" s="398" customFormat="1" ht="66" customHeight="1">
      <c r="A63" s="698" t="s">
        <v>393</v>
      </c>
      <c r="B63" s="791" t="s">
        <v>1402</v>
      </c>
      <c r="C63" s="792"/>
      <c r="D63" s="792"/>
      <c r="E63" s="793"/>
      <c r="F63" s="701"/>
      <c r="G63" s="701"/>
      <c r="H63" s="701"/>
      <c r="I63" s="702"/>
      <c r="J63" s="702"/>
      <c r="K63" s="702"/>
      <c r="L63" s="702"/>
      <c r="M63" s="346" t="s">
        <v>1401</v>
      </c>
    </row>
    <row r="64" spans="1:13" s="398" customFormat="1">
      <c r="A64" s="698" t="s">
        <v>393</v>
      </c>
      <c r="B64" s="703" t="s">
        <v>1399</v>
      </c>
      <c r="C64" s="704" t="s">
        <v>1381</v>
      </c>
      <c r="D64" s="705" t="s">
        <v>329</v>
      </c>
      <c r="E64" s="304">
        <v>28900</v>
      </c>
      <c r="F64" s="304"/>
      <c r="G64" s="304"/>
      <c r="H64" s="304"/>
      <c r="I64" s="304"/>
      <c r="J64" s="304"/>
      <c r="K64" s="304"/>
      <c r="L64" s="304"/>
      <c r="M64" s="346" t="s">
        <v>1401</v>
      </c>
    </row>
    <row r="65" spans="1:13" s="398" customFormat="1">
      <c r="A65" s="698" t="s">
        <v>393</v>
      </c>
      <c r="B65" s="703" t="s">
        <v>1400</v>
      </c>
      <c r="C65" s="704" t="s">
        <v>1382</v>
      </c>
      <c r="D65" s="705" t="s">
        <v>329</v>
      </c>
      <c r="E65" s="304">
        <v>31400</v>
      </c>
      <c r="F65" s="304"/>
      <c r="G65" s="304"/>
      <c r="H65" s="304"/>
      <c r="I65" s="304"/>
      <c r="J65" s="304"/>
      <c r="K65" s="304"/>
      <c r="L65" s="304"/>
      <c r="M65" s="346" t="s">
        <v>1401</v>
      </c>
    </row>
    <row r="66" spans="1:13" s="398" customFormat="1" ht="21.75" customHeight="1">
      <c r="A66" s="212"/>
      <c r="B66" s="740" t="s">
        <v>1224</v>
      </c>
      <c r="C66" s="741"/>
      <c r="D66" s="741"/>
      <c r="E66" s="742"/>
      <c r="F66" s="234"/>
      <c r="G66" s="234"/>
      <c r="H66" s="234"/>
      <c r="I66" s="122"/>
      <c r="J66" s="122"/>
      <c r="K66" s="122"/>
      <c r="L66" s="122"/>
      <c r="M66" s="472" t="s">
        <v>776</v>
      </c>
    </row>
    <row r="67" spans="1:13" s="398" customFormat="1" ht="112.5" customHeight="1">
      <c r="A67" s="212"/>
      <c r="B67" s="748" t="s">
        <v>1144</v>
      </c>
      <c r="C67" s="749"/>
      <c r="D67" s="749"/>
      <c r="E67" s="750"/>
      <c r="F67" s="399"/>
      <c r="G67" s="399"/>
      <c r="H67" s="399"/>
      <c r="I67" s="400"/>
      <c r="J67" s="400"/>
      <c r="K67" s="400"/>
      <c r="L67" s="400"/>
      <c r="M67" s="472" t="s">
        <v>776</v>
      </c>
    </row>
    <row r="68" spans="1:13" s="398" customFormat="1">
      <c r="A68" s="212"/>
      <c r="B68" s="423" t="s">
        <v>1286</v>
      </c>
      <c r="C68" s="478" t="s">
        <v>1152</v>
      </c>
      <c r="D68" s="221" t="s">
        <v>329</v>
      </c>
      <c r="E68" s="324">
        <v>41990</v>
      </c>
      <c r="F68" s="324"/>
      <c r="G68" s="324"/>
      <c r="H68" s="324"/>
      <c r="I68" s="324"/>
      <c r="J68" s="324"/>
      <c r="K68" s="324"/>
      <c r="L68" s="324"/>
      <c r="M68" s="472" t="s">
        <v>776</v>
      </c>
    </row>
    <row r="69" spans="1:13" s="398" customFormat="1">
      <c r="A69" s="212"/>
      <c r="B69" s="423" t="s">
        <v>1287</v>
      </c>
      <c r="C69" s="478" t="s">
        <v>1153</v>
      </c>
      <c r="D69" s="221" t="s">
        <v>329</v>
      </c>
      <c r="E69" s="324">
        <v>49900</v>
      </c>
      <c r="F69" s="324"/>
      <c r="G69" s="324"/>
      <c r="H69" s="324"/>
      <c r="I69" s="324"/>
      <c r="J69" s="324"/>
      <c r="K69" s="324"/>
      <c r="L69" s="324"/>
      <c r="M69" s="472" t="s">
        <v>776</v>
      </c>
    </row>
    <row r="70" spans="1:13" s="398" customFormat="1">
      <c r="A70" s="212"/>
      <c r="B70" s="423" t="s">
        <v>1288</v>
      </c>
      <c r="C70" s="478" t="s">
        <v>1154</v>
      </c>
      <c r="D70" s="221" t="s">
        <v>329</v>
      </c>
      <c r="E70" s="324">
        <v>49900</v>
      </c>
      <c r="F70" s="324"/>
      <c r="G70" s="324"/>
      <c r="H70" s="324"/>
      <c r="I70" s="324"/>
      <c r="J70" s="324"/>
      <c r="K70" s="324"/>
      <c r="L70" s="324"/>
      <c r="M70" s="472" t="s">
        <v>776</v>
      </c>
    </row>
    <row r="71" spans="1:13" s="398" customFormat="1">
      <c r="A71" s="212"/>
      <c r="B71" s="423" t="s">
        <v>1289</v>
      </c>
      <c r="C71" s="478" t="s">
        <v>1155</v>
      </c>
      <c r="D71" s="221" t="s">
        <v>329</v>
      </c>
      <c r="E71" s="324">
        <v>44490</v>
      </c>
      <c r="F71" s="324"/>
      <c r="G71" s="324"/>
      <c r="H71" s="324"/>
      <c r="I71" s="324"/>
      <c r="J71" s="324"/>
      <c r="K71" s="324"/>
      <c r="L71" s="324"/>
      <c r="M71" s="472" t="s">
        <v>776</v>
      </c>
    </row>
    <row r="72" spans="1:13" s="398" customFormat="1">
      <c r="A72" s="212"/>
      <c r="B72" s="423" t="s">
        <v>1290</v>
      </c>
      <c r="C72" s="478" t="s">
        <v>1156</v>
      </c>
      <c r="D72" s="221" t="s">
        <v>329</v>
      </c>
      <c r="E72" s="324">
        <v>52400</v>
      </c>
      <c r="F72" s="324"/>
      <c r="G72" s="324"/>
      <c r="H72" s="324"/>
      <c r="I72" s="324"/>
      <c r="J72" s="324"/>
      <c r="K72" s="324"/>
      <c r="L72" s="324"/>
      <c r="M72" s="472" t="s">
        <v>776</v>
      </c>
    </row>
    <row r="73" spans="1:13" s="398" customFormat="1">
      <c r="A73" s="212"/>
      <c r="B73" s="423" t="s">
        <v>1291</v>
      </c>
      <c r="C73" s="478" t="s">
        <v>1157</v>
      </c>
      <c r="D73" s="221" t="s">
        <v>329</v>
      </c>
      <c r="E73" s="324">
        <v>52400</v>
      </c>
      <c r="F73" s="324"/>
      <c r="G73" s="324"/>
      <c r="H73" s="324"/>
      <c r="I73" s="324"/>
      <c r="J73" s="324"/>
      <c r="K73" s="324"/>
      <c r="L73" s="324"/>
      <c r="M73" s="472" t="s">
        <v>776</v>
      </c>
    </row>
    <row r="74" spans="1:13" s="398" customFormat="1" ht="116.25" customHeight="1">
      <c r="A74" s="212"/>
      <c r="B74" s="748" t="s">
        <v>1145</v>
      </c>
      <c r="C74" s="749"/>
      <c r="D74" s="749"/>
      <c r="E74" s="750"/>
      <c r="F74" s="399"/>
      <c r="G74" s="399"/>
      <c r="H74" s="399"/>
      <c r="I74" s="400"/>
      <c r="J74" s="400"/>
      <c r="K74" s="400"/>
      <c r="L74" s="400"/>
      <c r="M74" s="472" t="s">
        <v>776</v>
      </c>
    </row>
    <row r="75" spans="1:13" s="398" customFormat="1">
      <c r="A75" s="212"/>
      <c r="B75" s="423" t="s">
        <v>1292</v>
      </c>
      <c r="C75" s="478" t="s">
        <v>1146</v>
      </c>
      <c r="D75" s="221" t="s">
        <v>329</v>
      </c>
      <c r="E75" s="324">
        <v>41990</v>
      </c>
      <c r="F75" s="324"/>
      <c r="G75" s="324"/>
      <c r="H75" s="324"/>
      <c r="I75" s="324"/>
      <c r="J75" s="324"/>
      <c r="K75" s="324"/>
      <c r="L75" s="324"/>
      <c r="M75" s="472" t="s">
        <v>776</v>
      </c>
    </row>
    <row r="76" spans="1:13" s="398" customFormat="1">
      <c r="A76" s="212"/>
      <c r="B76" s="423" t="s">
        <v>1293</v>
      </c>
      <c r="C76" s="478" t="s">
        <v>1147</v>
      </c>
      <c r="D76" s="221" t="s">
        <v>329</v>
      </c>
      <c r="E76" s="324">
        <v>49900</v>
      </c>
      <c r="F76" s="324"/>
      <c r="G76" s="324"/>
      <c r="H76" s="324"/>
      <c r="I76" s="324"/>
      <c r="J76" s="324"/>
      <c r="K76" s="324"/>
      <c r="L76" s="324"/>
      <c r="M76" s="472" t="s">
        <v>776</v>
      </c>
    </row>
    <row r="77" spans="1:13" s="398" customFormat="1">
      <c r="A77" s="212"/>
      <c r="B77" s="423" t="s">
        <v>1294</v>
      </c>
      <c r="C77" s="478" t="s">
        <v>1148</v>
      </c>
      <c r="D77" s="221" t="s">
        <v>329</v>
      </c>
      <c r="E77" s="324">
        <v>49900</v>
      </c>
      <c r="F77" s="324"/>
      <c r="G77" s="324"/>
      <c r="H77" s="324"/>
      <c r="I77" s="324"/>
      <c r="J77" s="324"/>
      <c r="K77" s="324"/>
      <c r="L77" s="324"/>
      <c r="M77" s="472" t="s">
        <v>776</v>
      </c>
    </row>
    <row r="78" spans="1:13" s="398" customFormat="1">
      <c r="A78" s="212"/>
      <c r="B78" s="423" t="s">
        <v>1295</v>
      </c>
      <c r="C78" s="478" t="s">
        <v>1149</v>
      </c>
      <c r="D78" s="221" t="s">
        <v>329</v>
      </c>
      <c r="E78" s="324">
        <v>44490</v>
      </c>
      <c r="F78" s="324"/>
      <c r="G78" s="324"/>
      <c r="H78" s="324"/>
      <c r="I78" s="324"/>
      <c r="J78" s="324"/>
      <c r="K78" s="324"/>
      <c r="L78" s="324"/>
      <c r="M78" s="472" t="s">
        <v>776</v>
      </c>
    </row>
    <row r="79" spans="1:13" s="398" customFormat="1">
      <c r="A79" s="212"/>
      <c r="B79" s="423" t="s">
        <v>1296</v>
      </c>
      <c r="C79" s="478" t="s">
        <v>1150</v>
      </c>
      <c r="D79" s="221" t="s">
        <v>329</v>
      </c>
      <c r="E79" s="324">
        <v>52400</v>
      </c>
      <c r="F79" s="324"/>
      <c r="G79" s="324"/>
      <c r="H79" s="324"/>
      <c r="I79" s="324"/>
      <c r="J79" s="324"/>
      <c r="K79" s="324"/>
      <c r="L79" s="324"/>
      <c r="M79" s="472" t="s">
        <v>776</v>
      </c>
    </row>
    <row r="80" spans="1:13" s="398" customFormat="1">
      <c r="A80" s="212"/>
      <c r="B80" s="423" t="s">
        <v>1297</v>
      </c>
      <c r="C80" s="478" t="s">
        <v>1151</v>
      </c>
      <c r="D80" s="221" t="s">
        <v>329</v>
      </c>
      <c r="E80" s="324">
        <v>52400</v>
      </c>
      <c r="F80" s="324"/>
      <c r="G80" s="324"/>
      <c r="H80" s="324"/>
      <c r="I80" s="324"/>
      <c r="J80" s="324"/>
      <c r="K80" s="324"/>
      <c r="L80" s="324"/>
      <c r="M80" s="472" t="s">
        <v>776</v>
      </c>
    </row>
    <row r="81" spans="1:13" s="398" customFormat="1" ht="112.5" customHeight="1">
      <c r="A81" s="212"/>
      <c r="B81" s="748" t="s">
        <v>1158</v>
      </c>
      <c r="C81" s="749"/>
      <c r="D81" s="749"/>
      <c r="E81" s="750"/>
      <c r="F81" s="399"/>
      <c r="G81" s="399"/>
      <c r="H81" s="399"/>
      <c r="I81" s="400"/>
      <c r="J81" s="400"/>
      <c r="K81" s="400"/>
      <c r="L81" s="400"/>
      <c r="M81" s="472" t="s">
        <v>776</v>
      </c>
    </row>
    <row r="82" spans="1:13" s="398" customFormat="1">
      <c r="A82" s="212"/>
      <c r="B82" s="423" t="s">
        <v>1298</v>
      </c>
      <c r="C82" s="478" t="s">
        <v>1159</v>
      </c>
      <c r="D82" s="221" t="s">
        <v>329</v>
      </c>
      <c r="E82" s="324">
        <v>41990</v>
      </c>
      <c r="F82" s="324"/>
      <c r="G82" s="324"/>
      <c r="H82" s="324"/>
      <c r="I82" s="324"/>
      <c r="J82" s="324"/>
      <c r="K82" s="324"/>
      <c r="L82" s="324"/>
      <c r="M82" s="472" t="s">
        <v>776</v>
      </c>
    </row>
    <row r="83" spans="1:13" s="398" customFormat="1">
      <c r="A83" s="212"/>
      <c r="B83" s="423" t="s">
        <v>1299</v>
      </c>
      <c r="C83" s="478" t="s">
        <v>1160</v>
      </c>
      <c r="D83" s="221" t="s">
        <v>329</v>
      </c>
      <c r="E83" s="324">
        <v>49900</v>
      </c>
      <c r="F83" s="324"/>
      <c r="G83" s="324"/>
      <c r="H83" s="324"/>
      <c r="I83" s="324"/>
      <c r="J83" s="324"/>
      <c r="K83" s="324"/>
      <c r="L83" s="324"/>
      <c r="M83" s="472" t="s">
        <v>776</v>
      </c>
    </row>
    <row r="84" spans="1:13" s="398" customFormat="1">
      <c r="A84" s="212"/>
      <c r="B84" s="423" t="s">
        <v>1300</v>
      </c>
      <c r="C84" s="478" t="s">
        <v>1161</v>
      </c>
      <c r="D84" s="221" t="s">
        <v>329</v>
      </c>
      <c r="E84" s="324">
        <v>49900</v>
      </c>
      <c r="F84" s="324"/>
      <c r="G84" s="324"/>
      <c r="H84" s="324"/>
      <c r="I84" s="324"/>
      <c r="J84" s="324"/>
      <c r="K84" s="324"/>
      <c r="L84" s="324"/>
      <c r="M84" s="472" t="s">
        <v>776</v>
      </c>
    </row>
    <row r="85" spans="1:13" s="398" customFormat="1">
      <c r="A85" s="212"/>
      <c r="B85" s="423" t="s">
        <v>1297</v>
      </c>
      <c r="C85" s="478" t="s">
        <v>1162</v>
      </c>
      <c r="D85" s="221" t="s">
        <v>329</v>
      </c>
      <c r="E85" s="324">
        <v>44490</v>
      </c>
      <c r="F85" s="324"/>
      <c r="G85" s="324"/>
      <c r="H85" s="324"/>
      <c r="I85" s="324"/>
      <c r="J85" s="324"/>
      <c r="K85" s="324"/>
      <c r="L85" s="324"/>
      <c r="M85" s="472" t="s">
        <v>776</v>
      </c>
    </row>
    <row r="86" spans="1:13" s="398" customFormat="1">
      <c r="A86" s="212"/>
      <c r="B86" s="423" t="s">
        <v>1301</v>
      </c>
      <c r="C86" s="478" t="s">
        <v>1163</v>
      </c>
      <c r="D86" s="221" t="s">
        <v>329</v>
      </c>
      <c r="E86" s="324">
        <v>52400</v>
      </c>
      <c r="F86" s="324"/>
      <c r="G86" s="324"/>
      <c r="H86" s="324"/>
      <c r="I86" s="324"/>
      <c r="J86" s="324"/>
      <c r="K86" s="324"/>
      <c r="L86" s="324"/>
      <c r="M86" s="472" t="s">
        <v>776</v>
      </c>
    </row>
    <row r="87" spans="1:13" s="398" customFormat="1">
      <c r="A87" s="212"/>
      <c r="B87" s="423" t="s">
        <v>1302</v>
      </c>
      <c r="C87" s="478" t="s">
        <v>1164</v>
      </c>
      <c r="D87" s="221" t="s">
        <v>329</v>
      </c>
      <c r="E87" s="324">
        <v>52400</v>
      </c>
      <c r="F87" s="324"/>
      <c r="G87" s="324"/>
      <c r="H87" s="324"/>
      <c r="I87" s="324"/>
      <c r="J87" s="324"/>
      <c r="K87" s="324"/>
      <c r="L87" s="324"/>
      <c r="M87" s="472" t="s">
        <v>776</v>
      </c>
    </row>
    <row r="88" spans="1:13" s="398" customFormat="1" ht="18" customHeight="1">
      <c r="A88" s="212"/>
      <c r="B88" s="748" t="s">
        <v>904</v>
      </c>
      <c r="C88" s="775"/>
      <c r="D88" s="775"/>
      <c r="E88" s="776"/>
      <c r="F88" s="399"/>
      <c r="G88" s="399"/>
      <c r="H88" s="399"/>
      <c r="I88" s="400"/>
      <c r="J88" s="400"/>
      <c r="K88" s="400"/>
      <c r="L88" s="400"/>
      <c r="M88" s="472" t="s">
        <v>776</v>
      </c>
    </row>
    <row r="89" spans="1:13" s="398" customFormat="1">
      <c r="A89" s="212"/>
      <c r="B89" s="423">
        <v>132709</v>
      </c>
      <c r="C89" s="478" t="s">
        <v>905</v>
      </c>
      <c r="D89" s="221" t="s">
        <v>329</v>
      </c>
      <c r="E89" s="324">
        <v>8500</v>
      </c>
      <c r="F89" s="324"/>
      <c r="G89" s="324"/>
      <c r="H89" s="324"/>
      <c r="I89" s="324"/>
      <c r="J89" s="324"/>
      <c r="K89" s="324"/>
      <c r="L89" s="324"/>
      <c r="M89" s="472" t="s">
        <v>776</v>
      </c>
    </row>
    <row r="90" spans="1:13" s="398" customFormat="1">
      <c r="A90" s="212"/>
      <c r="B90" s="423">
        <v>133167</v>
      </c>
      <c r="C90" s="478" t="s">
        <v>1165</v>
      </c>
      <c r="D90" s="221" t="s">
        <v>329</v>
      </c>
      <c r="E90" s="324">
        <v>3250</v>
      </c>
      <c r="F90" s="324"/>
      <c r="G90" s="324"/>
      <c r="H90" s="324"/>
      <c r="I90" s="324"/>
      <c r="J90" s="324"/>
      <c r="K90" s="324"/>
      <c r="L90" s="324"/>
      <c r="M90" s="472" t="s">
        <v>776</v>
      </c>
    </row>
    <row r="91" spans="1:13" s="398" customFormat="1">
      <c r="A91" s="212"/>
      <c r="B91" s="423">
        <v>131230</v>
      </c>
      <c r="C91" s="478" t="s">
        <v>1166</v>
      </c>
      <c r="D91" s="221" t="s">
        <v>329</v>
      </c>
      <c r="E91" s="324">
        <v>3250</v>
      </c>
      <c r="F91" s="324"/>
      <c r="G91" s="324"/>
      <c r="H91" s="324"/>
      <c r="I91" s="324"/>
      <c r="J91" s="324"/>
      <c r="K91" s="324"/>
      <c r="L91" s="324"/>
      <c r="M91" s="472" t="s">
        <v>776</v>
      </c>
    </row>
    <row r="92" spans="1:13" s="398" customFormat="1">
      <c r="A92" s="212"/>
      <c r="B92" s="423">
        <v>138240</v>
      </c>
      <c r="C92" s="478" t="s">
        <v>1167</v>
      </c>
      <c r="D92" s="221" t="s">
        <v>329</v>
      </c>
      <c r="E92" s="324">
        <v>3250</v>
      </c>
      <c r="F92" s="324"/>
      <c r="G92" s="324"/>
      <c r="H92" s="324"/>
      <c r="I92" s="324"/>
      <c r="J92" s="324"/>
      <c r="K92" s="324"/>
      <c r="L92" s="324"/>
      <c r="M92" s="472" t="s">
        <v>776</v>
      </c>
    </row>
    <row r="93" spans="1:13" s="398" customFormat="1">
      <c r="A93" s="212"/>
      <c r="B93" s="423">
        <v>131993</v>
      </c>
      <c r="C93" s="478" t="s">
        <v>827</v>
      </c>
      <c r="D93" s="221" t="s">
        <v>329</v>
      </c>
      <c r="E93" s="324">
        <v>2000</v>
      </c>
      <c r="F93" s="324"/>
      <c r="G93" s="324"/>
      <c r="H93" s="324"/>
      <c r="I93" s="324"/>
      <c r="J93" s="324"/>
      <c r="K93" s="324"/>
      <c r="L93" s="324"/>
      <c r="M93" s="472" t="s">
        <v>776</v>
      </c>
    </row>
    <row r="94" spans="1:13" s="398" customFormat="1">
      <c r="A94" s="212"/>
      <c r="B94" s="423">
        <v>105239</v>
      </c>
      <c r="C94" s="620" t="s">
        <v>1383</v>
      </c>
      <c r="D94" s="221" t="s">
        <v>329</v>
      </c>
      <c r="E94" s="324">
        <v>5000</v>
      </c>
      <c r="F94" s="324"/>
      <c r="G94" s="324"/>
      <c r="H94" s="324"/>
      <c r="I94" s="324"/>
      <c r="J94" s="324"/>
      <c r="K94" s="324"/>
      <c r="L94" s="324"/>
      <c r="M94" s="472" t="s">
        <v>776</v>
      </c>
    </row>
    <row r="95" spans="1:13" ht="15.75">
      <c r="A95" s="212"/>
      <c r="B95" s="415" t="s">
        <v>220</v>
      </c>
      <c r="C95" s="479"/>
      <c r="D95" s="236"/>
      <c r="E95" s="96"/>
      <c r="F95" s="97"/>
      <c r="G95" s="97"/>
      <c r="H95" s="97"/>
      <c r="I95" s="98"/>
      <c r="J95" s="98"/>
      <c r="K95" s="98"/>
      <c r="L95" s="98"/>
      <c r="M95" s="473"/>
    </row>
    <row r="96" spans="1:13">
      <c r="A96" s="212"/>
      <c r="B96" s="182" t="s">
        <v>426</v>
      </c>
      <c r="C96" s="479"/>
      <c r="D96" s="236"/>
      <c r="E96" s="96"/>
      <c r="F96" s="97"/>
      <c r="G96" s="97"/>
      <c r="H96" s="97"/>
      <c r="I96" s="98"/>
      <c r="J96" s="98"/>
      <c r="K96" s="98"/>
      <c r="L96" s="98"/>
      <c r="M96" s="152"/>
    </row>
    <row r="97" spans="1:13" s="223" customFormat="1">
      <c r="A97" s="212"/>
      <c r="B97" s="498" t="s">
        <v>980</v>
      </c>
      <c r="C97" s="480" t="s">
        <v>981</v>
      </c>
      <c r="D97" s="221" t="s">
        <v>246</v>
      </c>
      <c r="E97" s="324">
        <v>395</v>
      </c>
      <c r="F97" s="324"/>
      <c r="G97" s="324"/>
      <c r="H97" s="324"/>
      <c r="I97" s="324"/>
      <c r="J97" s="324"/>
      <c r="K97" s="324"/>
      <c r="L97" s="324"/>
      <c r="M97" s="441"/>
    </row>
    <row r="98" spans="1:13" s="223" customFormat="1" ht="25.5">
      <c r="A98" s="212"/>
      <c r="B98" s="498" t="s">
        <v>976</v>
      </c>
      <c r="C98" s="480" t="s">
        <v>977</v>
      </c>
      <c r="D98" s="221" t="s">
        <v>246</v>
      </c>
      <c r="E98" s="324">
        <v>410</v>
      </c>
      <c r="F98" s="324"/>
      <c r="G98" s="324"/>
      <c r="H98" s="324"/>
      <c r="I98" s="324"/>
      <c r="J98" s="324"/>
      <c r="K98" s="324"/>
      <c r="L98" s="324"/>
      <c r="M98" s="441"/>
    </row>
    <row r="99" spans="1:13" customFormat="1">
      <c r="A99" s="212"/>
      <c r="B99" s="182" t="s">
        <v>925</v>
      </c>
      <c r="C99" s="479"/>
      <c r="D99" s="440"/>
      <c r="E99" s="96"/>
      <c r="F99" s="219"/>
      <c r="G99" s="219"/>
      <c r="H99" s="174"/>
      <c r="I99" s="174"/>
      <c r="J99" s="174"/>
      <c r="K99" s="174"/>
      <c r="L99" s="174"/>
      <c r="M99" s="155"/>
    </row>
    <row r="100" spans="1:13" customFormat="1">
      <c r="A100" s="212"/>
      <c r="B100" s="190">
        <v>133546</v>
      </c>
      <c r="C100" s="480" t="s">
        <v>926</v>
      </c>
      <c r="D100" s="221" t="s">
        <v>329</v>
      </c>
      <c r="E100" s="324">
        <v>19990</v>
      </c>
      <c r="F100" s="324"/>
      <c r="G100" s="324"/>
      <c r="H100" s="324"/>
      <c r="I100" s="324"/>
      <c r="J100" s="324"/>
      <c r="K100" s="324"/>
      <c r="L100" s="324"/>
      <c r="M100" s="441"/>
    </row>
    <row r="101" spans="1:13" s="223" customFormat="1" outlineLevel="1">
      <c r="A101" s="212"/>
      <c r="B101" s="626" t="s">
        <v>1172</v>
      </c>
      <c r="C101" s="627"/>
      <c r="D101" s="628"/>
      <c r="E101" s="629"/>
      <c r="F101" s="630"/>
      <c r="G101" s="630"/>
      <c r="H101" s="631"/>
      <c r="I101" s="631"/>
      <c r="J101" s="224"/>
      <c r="K101" s="224"/>
      <c r="L101" s="224"/>
      <c r="M101" s="225"/>
    </row>
    <row r="102" spans="1:13" s="223" customFormat="1" outlineLevel="2">
      <c r="A102" s="212"/>
      <c r="B102" s="623" t="s">
        <v>1173</v>
      </c>
      <c r="C102" s="624" t="s">
        <v>1174</v>
      </c>
      <c r="D102" s="621" t="s">
        <v>246</v>
      </c>
      <c r="E102" s="622">
        <v>440</v>
      </c>
      <c r="F102" s="622"/>
      <c r="G102" s="622"/>
      <c r="H102" s="622"/>
      <c r="I102" s="622"/>
      <c r="J102" s="324"/>
      <c r="K102" s="324"/>
      <c r="L102" s="324"/>
      <c r="M102" s="222"/>
    </row>
    <row r="103" spans="1:13" s="223" customFormat="1" outlineLevel="2">
      <c r="A103" s="212"/>
      <c r="B103" s="623" t="s">
        <v>1175</v>
      </c>
      <c r="C103" s="624" t="s">
        <v>1176</v>
      </c>
      <c r="D103" s="621" t="s">
        <v>246</v>
      </c>
      <c r="E103" s="622">
        <v>345</v>
      </c>
      <c r="F103" s="622"/>
      <c r="G103" s="622"/>
      <c r="H103" s="622"/>
      <c r="I103" s="622"/>
      <c r="J103" s="324"/>
      <c r="K103" s="324"/>
      <c r="L103" s="324"/>
      <c r="M103" s="222"/>
    </row>
    <row r="104" spans="1:13" outlineLevel="1">
      <c r="A104" s="212"/>
      <c r="B104" s="182" t="s">
        <v>1186</v>
      </c>
      <c r="C104" s="479"/>
      <c r="D104" s="236"/>
      <c r="E104" s="96"/>
      <c r="F104" s="219"/>
      <c r="G104" s="219"/>
      <c r="H104" s="174"/>
      <c r="I104" s="174"/>
      <c r="J104" s="174"/>
      <c r="K104" s="174"/>
      <c r="L104" s="174"/>
      <c r="M104" s="155"/>
    </row>
    <row r="105" spans="1:13" s="223" customFormat="1" outlineLevel="2">
      <c r="A105" s="212"/>
      <c r="B105" s="623" t="s">
        <v>1168</v>
      </c>
      <c r="C105" s="624" t="s">
        <v>1169</v>
      </c>
      <c r="D105" s="621" t="s">
        <v>246</v>
      </c>
      <c r="E105" s="622">
        <v>510</v>
      </c>
      <c r="F105" s="622"/>
      <c r="G105" s="622"/>
      <c r="H105" s="622"/>
      <c r="I105" s="622"/>
      <c r="J105" s="324"/>
      <c r="K105" s="324"/>
      <c r="L105" s="324"/>
      <c r="M105" s="222"/>
    </row>
    <row r="106" spans="1:13" s="223" customFormat="1" outlineLevel="2">
      <c r="A106" s="212"/>
      <c r="B106" s="623" t="s">
        <v>1170</v>
      </c>
      <c r="C106" s="624" t="s">
        <v>1171</v>
      </c>
      <c r="D106" s="625" t="s">
        <v>246</v>
      </c>
      <c r="E106" s="622">
        <v>497</v>
      </c>
      <c r="F106" s="622"/>
      <c r="G106" s="622"/>
      <c r="H106" s="622"/>
      <c r="I106" s="622"/>
      <c r="J106" s="324"/>
      <c r="K106" s="324"/>
      <c r="L106" s="324"/>
      <c r="M106" s="222"/>
    </row>
    <row r="107" spans="1:13" ht="15.75">
      <c r="A107" s="212"/>
      <c r="B107" s="415" t="s">
        <v>828</v>
      </c>
      <c r="C107" s="479"/>
      <c r="D107" s="236"/>
      <c r="E107" s="96"/>
      <c r="F107" s="219"/>
      <c r="G107" s="220"/>
      <c r="H107" s="219"/>
      <c r="I107" s="174"/>
      <c r="J107" s="174"/>
      <c r="K107" s="174"/>
      <c r="L107" s="174"/>
      <c r="M107" s="148"/>
    </row>
    <row r="108" spans="1:13">
      <c r="A108" s="212"/>
      <c r="B108" s="182" t="s">
        <v>427</v>
      </c>
      <c r="C108" s="479"/>
      <c r="D108" s="236"/>
      <c r="E108" s="96"/>
      <c r="F108" s="219"/>
      <c r="G108" s="220"/>
      <c r="H108" s="219"/>
      <c r="I108" s="174"/>
      <c r="J108" s="174"/>
      <c r="K108" s="174"/>
      <c r="L108" s="174"/>
      <c r="M108" s="148"/>
    </row>
    <row r="109" spans="1:13" s="223" customFormat="1">
      <c r="A109" s="212"/>
      <c r="B109" s="498" t="s">
        <v>978</v>
      </c>
      <c r="C109" s="480" t="s">
        <v>979</v>
      </c>
      <c r="D109" s="221" t="s">
        <v>246</v>
      </c>
      <c r="E109" s="324">
        <v>500</v>
      </c>
      <c r="F109" s="324"/>
      <c r="G109" s="324"/>
      <c r="H109" s="324"/>
      <c r="I109" s="324"/>
      <c r="J109" s="324"/>
      <c r="K109" s="324"/>
      <c r="L109" s="324"/>
      <c r="M109" s="441"/>
    </row>
    <row r="110" spans="1:13" s="223" customFormat="1" ht="25.5">
      <c r="A110" s="212"/>
      <c r="B110" s="498" t="s">
        <v>982</v>
      </c>
      <c r="C110" s="480" t="s">
        <v>983</v>
      </c>
      <c r="D110" s="221" t="s">
        <v>246</v>
      </c>
      <c r="E110" s="324">
        <v>515</v>
      </c>
      <c r="F110" s="324"/>
      <c r="G110" s="324"/>
      <c r="H110" s="324"/>
      <c r="I110" s="324"/>
      <c r="J110" s="324"/>
      <c r="K110" s="324"/>
      <c r="L110" s="324"/>
      <c r="M110" s="441"/>
    </row>
    <row r="111" spans="1:13" customFormat="1">
      <c r="A111" s="212"/>
      <c r="B111" s="182" t="s">
        <v>927</v>
      </c>
      <c r="C111" s="479"/>
      <c r="D111" s="440"/>
      <c r="E111" s="96"/>
      <c r="F111" s="219"/>
      <c r="G111" s="220"/>
      <c r="H111" s="219"/>
      <c r="I111" s="174"/>
      <c r="J111" s="174"/>
      <c r="K111" s="174"/>
      <c r="L111" s="174"/>
      <c r="M111" s="155"/>
    </row>
    <row r="112" spans="1:13" customFormat="1" ht="25.5">
      <c r="A112" s="212"/>
      <c r="B112" s="190">
        <v>133547</v>
      </c>
      <c r="C112" s="480" t="s">
        <v>928</v>
      </c>
      <c r="D112" s="221" t="s">
        <v>329</v>
      </c>
      <c r="E112" s="455" t="s">
        <v>1239</v>
      </c>
      <c r="F112" s="455"/>
      <c r="G112" s="455"/>
      <c r="H112" s="455"/>
      <c r="I112" s="455"/>
      <c r="J112" s="455"/>
      <c r="K112" s="455"/>
      <c r="L112" s="455"/>
      <c r="M112" s="441"/>
    </row>
    <row r="113" spans="1:13" s="223" customFormat="1" outlineLevel="1">
      <c r="A113" s="212"/>
      <c r="B113" s="626" t="s">
        <v>1177</v>
      </c>
      <c r="C113" s="627"/>
      <c r="D113" s="628"/>
      <c r="E113" s="629"/>
      <c r="F113" s="630"/>
      <c r="G113" s="630"/>
      <c r="H113" s="631"/>
      <c r="I113" s="631"/>
      <c r="J113" s="224"/>
      <c r="K113" s="224"/>
      <c r="L113" s="224"/>
      <c r="M113" s="225"/>
    </row>
    <row r="114" spans="1:13" s="223" customFormat="1" outlineLevel="2">
      <c r="A114" s="212"/>
      <c r="B114" s="623" t="s">
        <v>1182</v>
      </c>
      <c r="C114" s="624" t="s">
        <v>1178</v>
      </c>
      <c r="D114" s="621" t="s">
        <v>246</v>
      </c>
      <c r="E114" s="622">
        <v>545</v>
      </c>
      <c r="F114" s="622"/>
      <c r="G114" s="622"/>
      <c r="H114" s="622"/>
      <c r="I114" s="622"/>
      <c r="J114" s="324"/>
      <c r="K114" s="324"/>
      <c r="L114" s="324"/>
      <c r="M114" s="222"/>
    </row>
    <row r="115" spans="1:13" s="223" customFormat="1" outlineLevel="2">
      <c r="A115" s="212"/>
      <c r="B115" s="623" t="s">
        <v>1183</v>
      </c>
      <c r="C115" s="624" t="s">
        <v>1179</v>
      </c>
      <c r="D115" s="621" t="s">
        <v>246</v>
      </c>
      <c r="E115" s="622">
        <v>450</v>
      </c>
      <c r="F115" s="622"/>
      <c r="G115" s="622"/>
      <c r="H115" s="622"/>
      <c r="I115" s="622"/>
      <c r="J115" s="324"/>
      <c r="K115" s="324"/>
      <c r="L115" s="324"/>
      <c r="M115" s="222"/>
    </row>
    <row r="116" spans="1:13" outlineLevel="1">
      <c r="A116" s="212"/>
      <c r="B116" s="182" t="s">
        <v>1187</v>
      </c>
      <c r="C116" s="479"/>
      <c r="D116" s="617"/>
      <c r="E116" s="96"/>
      <c r="F116" s="219"/>
      <c r="G116" s="219"/>
      <c r="H116" s="174"/>
      <c r="I116" s="174"/>
      <c r="J116" s="174"/>
      <c r="K116" s="174"/>
      <c r="L116" s="174"/>
      <c r="M116" s="155"/>
    </row>
    <row r="117" spans="1:13" s="223" customFormat="1" outlineLevel="2">
      <c r="A117" s="212"/>
      <c r="B117" s="623" t="s">
        <v>1184</v>
      </c>
      <c r="C117" s="624" t="s">
        <v>1180</v>
      </c>
      <c r="D117" s="621" t="s">
        <v>246</v>
      </c>
      <c r="E117" s="622">
        <v>615</v>
      </c>
      <c r="F117" s="622"/>
      <c r="G117" s="622"/>
      <c r="H117" s="622"/>
      <c r="I117" s="622"/>
      <c r="J117" s="324"/>
      <c r="K117" s="324"/>
      <c r="L117" s="324"/>
      <c r="M117" s="222"/>
    </row>
    <row r="118" spans="1:13" s="223" customFormat="1" outlineLevel="2">
      <c r="A118" s="212"/>
      <c r="B118" s="623" t="s">
        <v>1185</v>
      </c>
      <c r="C118" s="624" t="s">
        <v>1181</v>
      </c>
      <c r="D118" s="625" t="s">
        <v>246</v>
      </c>
      <c r="E118" s="622">
        <v>602</v>
      </c>
      <c r="F118" s="622"/>
      <c r="G118" s="622"/>
      <c r="H118" s="622"/>
      <c r="I118" s="622"/>
      <c r="J118" s="324"/>
      <c r="K118" s="324"/>
      <c r="L118" s="324"/>
      <c r="M118" s="222"/>
    </row>
    <row r="119" spans="1:13" s="156" customFormat="1" ht="22.5" customHeight="1" outlineLevel="1">
      <c r="A119" s="212"/>
      <c r="B119" s="757" t="s">
        <v>1226</v>
      </c>
      <c r="C119" s="774"/>
      <c r="D119" s="774"/>
      <c r="E119" s="774"/>
      <c r="F119" s="41"/>
      <c r="G119" s="41"/>
      <c r="H119" s="41"/>
      <c r="I119" s="42"/>
      <c r="J119" s="42"/>
      <c r="K119" s="42"/>
      <c r="L119" s="42"/>
      <c r="M119" s="472" t="s">
        <v>776</v>
      </c>
    </row>
    <row r="120" spans="1:13" s="245" customFormat="1" ht="29.25" customHeight="1" outlineLevel="2">
      <c r="A120" s="212"/>
      <c r="B120" s="743" t="s">
        <v>177</v>
      </c>
      <c r="C120" s="747"/>
      <c r="D120" s="747"/>
      <c r="E120" s="747"/>
      <c r="F120" s="45"/>
      <c r="G120" s="45"/>
      <c r="H120" s="45"/>
      <c r="I120" s="70"/>
      <c r="J120" s="70"/>
      <c r="K120" s="70"/>
      <c r="L120" s="70"/>
      <c r="M120" s="472" t="s">
        <v>776</v>
      </c>
    </row>
    <row r="121" spans="1:13" s="247" customFormat="1" ht="30.95" customHeight="1" outlineLevel="3">
      <c r="A121" s="212"/>
      <c r="B121" s="171">
        <v>107774</v>
      </c>
      <c r="C121" s="483" t="s">
        <v>594</v>
      </c>
      <c r="D121" s="221" t="s">
        <v>246</v>
      </c>
      <c r="E121" s="325">
        <v>630</v>
      </c>
      <c r="F121" s="325"/>
      <c r="G121" s="325"/>
      <c r="H121" s="325"/>
      <c r="I121" s="325"/>
      <c r="J121" s="325"/>
      <c r="K121" s="325"/>
      <c r="L121" s="325"/>
      <c r="M121" s="472" t="s">
        <v>776</v>
      </c>
    </row>
    <row r="122" spans="1:13" s="247" customFormat="1" ht="30.95" customHeight="1" outlineLevel="3">
      <c r="A122" s="212"/>
      <c r="B122" s="171">
        <v>107775</v>
      </c>
      <c r="C122" s="483" t="s">
        <v>595</v>
      </c>
      <c r="D122" s="221" t="s">
        <v>246</v>
      </c>
      <c r="E122" s="325">
        <v>670</v>
      </c>
      <c r="F122" s="325"/>
      <c r="G122" s="325"/>
      <c r="H122" s="325"/>
      <c r="I122" s="325"/>
      <c r="J122" s="325"/>
      <c r="K122" s="325"/>
      <c r="L122" s="325"/>
      <c r="M122" s="472" t="s">
        <v>776</v>
      </c>
    </row>
    <row r="123" spans="1:13" s="247" customFormat="1" ht="30.95" customHeight="1" outlineLevel="3">
      <c r="A123" s="212"/>
      <c r="B123" s="171">
        <v>112278</v>
      </c>
      <c r="C123" s="483" t="s">
        <v>596</v>
      </c>
      <c r="D123" s="221" t="s">
        <v>246</v>
      </c>
      <c r="E123" s="325">
        <v>690</v>
      </c>
      <c r="F123" s="325"/>
      <c r="G123" s="325"/>
      <c r="H123" s="325"/>
      <c r="I123" s="325"/>
      <c r="J123" s="325"/>
      <c r="K123" s="325"/>
      <c r="L123" s="325"/>
      <c r="M123" s="472" t="s">
        <v>776</v>
      </c>
    </row>
    <row r="124" spans="1:13" s="245" customFormat="1" ht="42" customHeight="1" outlineLevel="2">
      <c r="A124" s="212"/>
      <c r="B124" s="743" t="s">
        <v>1052</v>
      </c>
      <c r="C124" s="747"/>
      <c r="D124" s="747"/>
      <c r="E124" s="747"/>
      <c r="F124" s="45"/>
      <c r="G124" s="45"/>
      <c r="H124" s="45"/>
      <c r="I124" s="70"/>
      <c r="J124" s="70"/>
      <c r="K124" s="70"/>
      <c r="L124" s="70"/>
      <c r="M124" s="472" t="s">
        <v>776</v>
      </c>
    </row>
    <row r="125" spans="1:13" s="245" customFormat="1" ht="33" customHeight="1" outlineLevel="3">
      <c r="A125" s="212"/>
      <c r="B125" s="171" t="s">
        <v>1303</v>
      </c>
      <c r="C125" s="478" t="s">
        <v>1036</v>
      </c>
      <c r="D125" s="221" t="s">
        <v>246</v>
      </c>
      <c r="E125" s="325">
        <v>960</v>
      </c>
      <c r="F125" s="325"/>
      <c r="G125" s="325"/>
      <c r="H125" s="325"/>
      <c r="I125" s="325"/>
      <c r="J125" s="325"/>
      <c r="K125" s="325"/>
      <c r="L125" s="325"/>
      <c r="M125" s="472" t="s">
        <v>776</v>
      </c>
    </row>
    <row r="126" spans="1:13" s="245" customFormat="1" ht="34.5" customHeight="1" outlineLevel="3">
      <c r="A126" s="212"/>
      <c r="B126" s="171" t="s">
        <v>1304</v>
      </c>
      <c r="C126" s="478" t="s">
        <v>1037</v>
      </c>
      <c r="D126" s="221" t="s">
        <v>246</v>
      </c>
      <c r="E126" s="325">
        <v>1000</v>
      </c>
      <c r="F126" s="325"/>
      <c r="G126" s="325"/>
      <c r="H126" s="325"/>
      <c r="I126" s="325"/>
      <c r="J126" s="325"/>
      <c r="K126" s="325"/>
      <c r="L126" s="325"/>
      <c r="M126" s="472" t="s">
        <v>776</v>
      </c>
    </row>
    <row r="127" spans="1:13" s="245" customFormat="1" ht="34.5" customHeight="1" outlineLevel="3">
      <c r="A127" s="212"/>
      <c r="B127" s="171" t="s">
        <v>1305</v>
      </c>
      <c r="C127" s="478" t="s">
        <v>1038</v>
      </c>
      <c r="D127" s="221" t="s">
        <v>246</v>
      </c>
      <c r="E127" s="325">
        <v>1020</v>
      </c>
      <c r="F127" s="325"/>
      <c r="G127" s="325"/>
      <c r="H127" s="325"/>
      <c r="I127" s="325"/>
      <c r="J127" s="325"/>
      <c r="K127" s="325"/>
      <c r="L127" s="325"/>
      <c r="M127" s="472" t="s">
        <v>776</v>
      </c>
    </row>
    <row r="128" spans="1:13" s="245" customFormat="1" ht="30.75" customHeight="1" outlineLevel="3">
      <c r="A128" s="212"/>
      <c r="B128" s="171" t="s">
        <v>1306</v>
      </c>
      <c r="C128" s="478" t="s">
        <v>1039</v>
      </c>
      <c r="D128" s="221" t="s">
        <v>246</v>
      </c>
      <c r="E128" s="325">
        <v>990</v>
      </c>
      <c r="F128" s="325"/>
      <c r="G128" s="325"/>
      <c r="H128" s="325"/>
      <c r="I128" s="325"/>
      <c r="J128" s="325"/>
      <c r="K128" s="325"/>
      <c r="L128" s="325"/>
      <c r="M128" s="472" t="s">
        <v>776</v>
      </c>
    </row>
    <row r="129" spans="1:13" s="245" customFormat="1" ht="30.95" customHeight="1" outlineLevel="3">
      <c r="A129" s="212"/>
      <c r="B129" s="171" t="s">
        <v>1307</v>
      </c>
      <c r="C129" s="478" t="s">
        <v>1040</v>
      </c>
      <c r="D129" s="221" t="s">
        <v>246</v>
      </c>
      <c r="E129" s="325">
        <v>1030</v>
      </c>
      <c r="F129" s="325"/>
      <c r="G129" s="325"/>
      <c r="H129" s="325"/>
      <c r="I129" s="325"/>
      <c r="J129" s="325"/>
      <c r="K129" s="325"/>
      <c r="L129" s="325"/>
      <c r="M129" s="472" t="s">
        <v>776</v>
      </c>
    </row>
    <row r="130" spans="1:13" s="245" customFormat="1" ht="34.5" customHeight="1" outlineLevel="3">
      <c r="A130" s="212"/>
      <c r="B130" s="171" t="s">
        <v>1308</v>
      </c>
      <c r="C130" s="478" t="s">
        <v>1041</v>
      </c>
      <c r="D130" s="221" t="s">
        <v>246</v>
      </c>
      <c r="E130" s="325">
        <v>1050</v>
      </c>
      <c r="F130" s="325"/>
      <c r="G130" s="325"/>
      <c r="H130" s="325"/>
      <c r="I130" s="325"/>
      <c r="J130" s="325"/>
      <c r="K130" s="325"/>
      <c r="L130" s="325"/>
      <c r="M130" s="472" t="s">
        <v>776</v>
      </c>
    </row>
    <row r="131" spans="1:13" s="331" customFormat="1" ht="31.5" customHeight="1" outlineLevel="2">
      <c r="A131" s="212"/>
      <c r="B131" s="743" t="s">
        <v>829</v>
      </c>
      <c r="C131" s="747"/>
      <c r="D131" s="747"/>
      <c r="E131" s="747"/>
      <c r="F131" s="402"/>
      <c r="G131" s="402"/>
      <c r="H131" s="402"/>
      <c r="I131" s="402"/>
      <c r="J131" s="402"/>
      <c r="K131" s="402"/>
      <c r="L131" s="403"/>
      <c r="M131" s="169"/>
    </row>
    <row r="132" spans="1:13" s="245" customFormat="1" outlineLevel="3">
      <c r="A132" s="212"/>
      <c r="B132" s="78">
        <v>132840</v>
      </c>
      <c r="C132" s="568" t="s">
        <v>906</v>
      </c>
      <c r="D132" s="168" t="s">
        <v>246</v>
      </c>
      <c r="E132" s="325">
        <v>70</v>
      </c>
      <c r="F132" s="325"/>
      <c r="G132" s="325"/>
      <c r="H132" s="325"/>
      <c r="I132" s="325"/>
      <c r="J132" s="340"/>
      <c r="K132" s="340"/>
      <c r="L132" s="340"/>
      <c r="M132" s="472" t="s">
        <v>776</v>
      </c>
    </row>
    <row r="133" spans="1:13" s="245" customFormat="1" outlineLevel="3">
      <c r="A133" s="212"/>
      <c r="B133" s="78">
        <v>129765</v>
      </c>
      <c r="C133" s="568" t="s">
        <v>910</v>
      </c>
      <c r="D133" s="168" t="s">
        <v>246</v>
      </c>
      <c r="E133" s="325">
        <v>70</v>
      </c>
      <c r="F133" s="325"/>
      <c r="G133" s="325"/>
      <c r="H133" s="325"/>
      <c r="I133" s="325"/>
      <c r="J133" s="340"/>
      <c r="K133" s="340"/>
      <c r="L133" s="340"/>
      <c r="M133" s="472" t="s">
        <v>776</v>
      </c>
    </row>
    <row r="134" spans="1:13" s="156" customFormat="1" ht="40.5" customHeight="1" outlineLevel="1">
      <c r="A134" s="212" t="s">
        <v>394</v>
      </c>
      <c r="B134" s="743" t="s">
        <v>1051</v>
      </c>
      <c r="C134" s="744"/>
      <c r="D134" s="744"/>
      <c r="E134" s="744"/>
      <c r="F134" s="41"/>
      <c r="G134" s="41"/>
      <c r="H134" s="41"/>
      <c r="I134" s="42"/>
      <c r="J134" s="42"/>
      <c r="K134" s="42"/>
      <c r="L134" s="42"/>
      <c r="M134" s="472" t="s">
        <v>776</v>
      </c>
    </row>
    <row r="135" spans="1:13" s="223" customFormat="1" outlineLevel="2">
      <c r="A135" s="212" t="s">
        <v>394</v>
      </c>
      <c r="B135" s="248" t="s">
        <v>1309</v>
      </c>
      <c r="C135" s="483" t="s">
        <v>1310</v>
      </c>
      <c r="D135" s="221" t="s">
        <v>246</v>
      </c>
      <c r="E135" s="325">
        <v>1010</v>
      </c>
      <c r="F135" s="325"/>
      <c r="G135" s="325"/>
      <c r="H135" s="325"/>
      <c r="I135" s="325"/>
      <c r="J135" s="325"/>
      <c r="K135" s="325"/>
      <c r="L135" s="325"/>
      <c r="M135" s="472" t="s">
        <v>776</v>
      </c>
    </row>
    <row r="136" spans="1:13" s="223" customFormat="1" ht="13.5" customHeight="1" outlineLevel="2">
      <c r="A136" s="212" t="s">
        <v>394</v>
      </c>
      <c r="B136" s="171" t="s">
        <v>1311</v>
      </c>
      <c r="C136" s="483" t="s">
        <v>1312</v>
      </c>
      <c r="D136" s="221" t="s">
        <v>246</v>
      </c>
      <c r="E136" s="325">
        <v>1010</v>
      </c>
      <c r="F136" s="325"/>
      <c r="G136" s="325"/>
      <c r="H136" s="325"/>
      <c r="I136" s="325"/>
      <c r="J136" s="325"/>
      <c r="K136" s="325"/>
      <c r="L136" s="325"/>
      <c r="M136" s="472" t="s">
        <v>776</v>
      </c>
    </row>
    <row r="137" spans="1:13" s="223" customFormat="1" outlineLevel="2">
      <c r="A137" s="212" t="s">
        <v>394</v>
      </c>
      <c r="B137" s="171" t="s">
        <v>1313</v>
      </c>
      <c r="C137" s="483" t="s">
        <v>1316</v>
      </c>
      <c r="D137" s="221" t="s">
        <v>246</v>
      </c>
      <c r="E137" s="325">
        <v>1040</v>
      </c>
      <c r="F137" s="325"/>
      <c r="G137" s="325"/>
      <c r="H137" s="325"/>
      <c r="I137" s="325"/>
      <c r="J137" s="325"/>
      <c r="K137" s="325"/>
      <c r="L137" s="325"/>
      <c r="M137" s="472" t="s">
        <v>776</v>
      </c>
    </row>
    <row r="138" spans="1:13" s="223" customFormat="1" outlineLevel="2">
      <c r="A138" s="212" t="s">
        <v>394</v>
      </c>
      <c r="B138" s="171" t="s">
        <v>1314</v>
      </c>
      <c r="C138" s="483" t="s">
        <v>1315</v>
      </c>
      <c r="D138" s="221" t="s">
        <v>246</v>
      </c>
      <c r="E138" s="325">
        <v>1040</v>
      </c>
      <c r="F138" s="325"/>
      <c r="G138" s="325"/>
      <c r="H138" s="325"/>
      <c r="I138" s="325"/>
      <c r="J138" s="325"/>
      <c r="K138" s="325"/>
      <c r="L138" s="325"/>
      <c r="M138" s="472" t="s">
        <v>776</v>
      </c>
    </row>
    <row r="139" spans="1:13" s="331" customFormat="1" ht="27.75" customHeight="1" outlineLevel="2">
      <c r="A139" s="212"/>
      <c r="B139" s="743" t="s">
        <v>915</v>
      </c>
      <c r="C139" s="747"/>
      <c r="D139" s="747"/>
      <c r="E139" s="747"/>
      <c r="F139" s="402"/>
      <c r="G139" s="402"/>
      <c r="H139" s="402"/>
      <c r="I139" s="402"/>
      <c r="J139" s="402"/>
      <c r="K139" s="402"/>
      <c r="L139" s="403"/>
      <c r="M139" s="472" t="s">
        <v>776</v>
      </c>
    </row>
    <row r="140" spans="1:13" s="245" customFormat="1" outlineLevel="3">
      <c r="A140" s="212"/>
      <c r="B140" s="78">
        <v>129765</v>
      </c>
      <c r="C140" s="568" t="s">
        <v>910</v>
      </c>
      <c r="D140" s="168" t="s">
        <v>246</v>
      </c>
      <c r="E140" s="325">
        <v>70</v>
      </c>
      <c r="F140" s="325"/>
      <c r="G140" s="325"/>
      <c r="H140" s="325"/>
      <c r="I140" s="325"/>
      <c r="J140" s="325"/>
      <c r="K140" s="325"/>
      <c r="L140" s="325"/>
      <c r="M140" s="472" t="s">
        <v>776</v>
      </c>
    </row>
    <row r="141" spans="1:13" s="156" customFormat="1" ht="15.75" outlineLevel="1">
      <c r="A141" s="212"/>
      <c r="B141" s="745" t="s">
        <v>917</v>
      </c>
      <c r="C141" s="746"/>
      <c r="D141" s="746"/>
      <c r="E141" s="746"/>
      <c r="F141" s="41"/>
      <c r="G141" s="41"/>
      <c r="H141" s="41"/>
      <c r="I141" s="42"/>
      <c r="J141" s="42"/>
      <c r="K141" s="42"/>
      <c r="L141" s="42"/>
      <c r="M141" s="148"/>
    </row>
    <row r="142" spans="1:13" s="156" customFormat="1" ht="25.5" customHeight="1" outlineLevel="2">
      <c r="A142" s="212"/>
      <c r="B142" s="743" t="s">
        <v>918</v>
      </c>
      <c r="C142" s="747"/>
      <c r="D142" s="747"/>
      <c r="E142" s="747"/>
      <c r="F142" s="41"/>
      <c r="G142" s="41"/>
      <c r="H142" s="41"/>
      <c r="I142" s="42"/>
      <c r="J142" s="42"/>
      <c r="K142" s="42"/>
      <c r="L142" s="42"/>
      <c r="M142" s="148"/>
    </row>
    <row r="143" spans="1:13" s="223" customFormat="1" outlineLevel="3">
      <c r="A143" s="212"/>
      <c r="B143" s="432">
        <v>132544</v>
      </c>
      <c r="C143" s="484" t="s">
        <v>919</v>
      </c>
      <c r="D143" s="358" t="s">
        <v>246</v>
      </c>
      <c r="E143" s="172">
        <v>935</v>
      </c>
      <c r="F143" s="172"/>
      <c r="G143" s="324"/>
      <c r="H143" s="324"/>
      <c r="I143" s="324"/>
      <c r="J143" s="324"/>
      <c r="K143" s="324"/>
      <c r="L143" s="324"/>
      <c r="M143" s="148"/>
    </row>
    <row r="144" spans="1:13" s="223" customFormat="1" outlineLevel="3">
      <c r="A144" s="212"/>
      <c r="B144" s="432">
        <v>132545</v>
      </c>
      <c r="C144" s="484" t="s">
        <v>920</v>
      </c>
      <c r="D144" s="358" t="s">
        <v>246</v>
      </c>
      <c r="E144" s="172">
        <v>935</v>
      </c>
      <c r="F144" s="172"/>
      <c r="G144" s="324"/>
      <c r="H144" s="324"/>
      <c r="I144" s="324"/>
      <c r="J144" s="324"/>
      <c r="K144" s="324"/>
      <c r="L144" s="324"/>
      <c r="M144" s="148"/>
    </row>
    <row r="145" spans="1:17" s="156" customFormat="1" outlineLevel="2">
      <c r="A145" s="212"/>
      <c r="B145" s="768" t="s">
        <v>84</v>
      </c>
      <c r="C145" s="744"/>
      <c r="D145" s="744"/>
      <c r="E145" s="744"/>
      <c r="F145" s="41"/>
      <c r="G145" s="41"/>
      <c r="H145" s="42"/>
      <c r="I145" s="42"/>
      <c r="J145" s="42"/>
      <c r="K145" s="42"/>
      <c r="L145" s="42"/>
      <c r="M145" s="148"/>
    </row>
    <row r="146" spans="1:17" s="223" customFormat="1" outlineLevel="3">
      <c r="A146" s="212"/>
      <c r="B146" s="248" t="s">
        <v>1317</v>
      </c>
      <c r="C146" s="559" t="s">
        <v>1318</v>
      </c>
      <c r="D146" s="221" t="s">
        <v>246</v>
      </c>
      <c r="E146" s="324">
        <v>265</v>
      </c>
      <c r="F146" s="324"/>
      <c r="G146" s="324"/>
      <c r="H146" s="324"/>
      <c r="I146" s="324"/>
      <c r="J146" s="324"/>
      <c r="K146" s="324"/>
      <c r="L146" s="324"/>
      <c r="M146" s="148"/>
    </row>
    <row r="147" spans="1:17" s="223" customFormat="1" outlineLevel="3">
      <c r="A147" s="212"/>
      <c r="B147" s="248" t="s">
        <v>1319</v>
      </c>
      <c r="C147" s="559" t="s">
        <v>984</v>
      </c>
      <c r="D147" s="221" t="s">
        <v>246</v>
      </c>
      <c r="E147" s="324">
        <v>370</v>
      </c>
      <c r="F147" s="324"/>
      <c r="G147" s="324"/>
      <c r="H147" s="324"/>
      <c r="I147" s="324"/>
      <c r="J147" s="324"/>
      <c r="K147" s="324"/>
      <c r="L147" s="324"/>
      <c r="M147" s="688"/>
    </row>
    <row r="148" spans="1:17" s="223" customFormat="1" outlineLevel="3">
      <c r="A148" s="212"/>
      <c r="B148" s="248" t="s">
        <v>1320</v>
      </c>
      <c r="C148" s="559" t="s">
        <v>985</v>
      </c>
      <c r="D148" s="221" t="s">
        <v>246</v>
      </c>
      <c r="E148" s="324">
        <v>370</v>
      </c>
      <c r="F148" s="324"/>
      <c r="G148" s="324"/>
      <c r="H148" s="324"/>
      <c r="I148" s="324"/>
      <c r="J148" s="324"/>
      <c r="K148" s="324"/>
      <c r="L148" s="324"/>
      <c r="M148" s="688"/>
    </row>
    <row r="149" spans="1:17" s="223" customFormat="1" outlineLevel="3">
      <c r="A149" s="212"/>
      <c r="B149" s="248" t="s">
        <v>1321</v>
      </c>
      <c r="C149" s="559" t="s">
        <v>1322</v>
      </c>
      <c r="D149" s="221" t="s">
        <v>246</v>
      </c>
      <c r="E149" s="324">
        <v>90</v>
      </c>
      <c r="F149" s="324"/>
      <c r="G149" s="324"/>
      <c r="H149" s="324"/>
      <c r="I149" s="324"/>
      <c r="J149" s="324"/>
      <c r="K149" s="324"/>
      <c r="L149" s="324"/>
      <c r="M149" s="148"/>
    </row>
    <row r="150" spans="1:17" s="223" customFormat="1" outlineLevel="3">
      <c r="A150" s="212"/>
      <c r="B150" s="248" t="s">
        <v>1323</v>
      </c>
      <c r="C150" s="486" t="s">
        <v>921</v>
      </c>
      <c r="D150" s="435" t="s">
        <v>246</v>
      </c>
      <c r="E150" s="434">
        <v>105</v>
      </c>
      <c r="F150" s="434"/>
      <c r="G150" s="434"/>
      <c r="H150" s="434"/>
      <c r="I150" s="434"/>
      <c r="J150" s="434"/>
      <c r="K150" s="434"/>
      <c r="L150" s="434"/>
      <c r="M150" s="148"/>
    </row>
    <row r="151" spans="1:17" s="223" customFormat="1" outlineLevel="3">
      <c r="A151" s="212"/>
      <c r="B151" s="171">
        <v>105373</v>
      </c>
      <c r="C151" s="487" t="s">
        <v>139</v>
      </c>
      <c r="D151" s="358" t="s">
        <v>246</v>
      </c>
      <c r="E151" s="172">
        <v>55</v>
      </c>
      <c r="F151" s="172"/>
      <c r="G151" s="172"/>
      <c r="H151" s="172"/>
      <c r="I151" s="172"/>
      <c r="J151" s="172"/>
      <c r="K151" s="172"/>
      <c r="L151" s="172"/>
      <c r="M151" s="148"/>
    </row>
    <row r="152" spans="1:17" s="223" customFormat="1" outlineLevel="3">
      <c r="A152" s="212"/>
      <c r="B152" s="187" t="s">
        <v>1324</v>
      </c>
      <c r="C152" s="488" t="s">
        <v>1325</v>
      </c>
      <c r="D152" s="249" t="s">
        <v>246</v>
      </c>
      <c r="E152" s="305">
        <v>55</v>
      </c>
      <c r="F152" s="305"/>
      <c r="G152" s="503"/>
      <c r="H152" s="305"/>
      <c r="I152" s="305"/>
      <c r="J152" s="434"/>
      <c r="K152" s="434"/>
      <c r="L152" s="434"/>
      <c r="M152" s="148"/>
    </row>
    <row r="153" spans="1:17" s="398" customFormat="1" ht="20.25" customHeight="1">
      <c r="A153" s="212"/>
      <c r="B153" s="782" t="s">
        <v>986</v>
      </c>
      <c r="C153" s="783"/>
      <c r="D153" s="783"/>
      <c r="E153" s="783"/>
      <c r="F153" s="234"/>
      <c r="G153" s="234"/>
      <c r="H153" s="234"/>
      <c r="I153" s="122"/>
      <c r="J153" s="122"/>
      <c r="K153" s="122"/>
      <c r="L153" s="122"/>
      <c r="M153" s="397"/>
    </row>
    <row r="154" spans="1:17" s="398" customFormat="1" ht="116.25" customHeight="1">
      <c r="A154" s="212"/>
      <c r="B154" s="737" t="s">
        <v>1050</v>
      </c>
      <c r="C154" s="738"/>
      <c r="D154" s="738"/>
      <c r="E154" s="738"/>
      <c r="F154" s="399"/>
      <c r="G154" s="399"/>
      <c r="H154" s="399"/>
      <c r="I154" s="400"/>
      <c r="J154" s="400"/>
      <c r="K154" s="400"/>
      <c r="L154" s="400"/>
      <c r="M154" s="497" t="s">
        <v>776</v>
      </c>
    </row>
    <row r="155" spans="1:17" s="406" customFormat="1" ht="38.25">
      <c r="A155" s="212"/>
      <c r="B155" s="564" t="s">
        <v>1326</v>
      </c>
      <c r="C155" s="478" t="s">
        <v>1049</v>
      </c>
      <c r="D155" s="221" t="s">
        <v>246</v>
      </c>
      <c r="E155" s="324">
        <v>1390</v>
      </c>
      <c r="F155" s="324"/>
      <c r="G155" s="324"/>
      <c r="H155" s="324"/>
      <c r="I155" s="324"/>
      <c r="J155" s="304"/>
      <c r="K155" s="304"/>
      <c r="L155" s="304"/>
      <c r="M155" s="497" t="s">
        <v>776</v>
      </c>
      <c r="O155" s="491"/>
      <c r="P155" s="491"/>
      <c r="Q155" s="492"/>
    </row>
    <row r="156" spans="1:17" s="398" customFormat="1" ht="116.25" customHeight="1">
      <c r="A156" s="212"/>
      <c r="B156" s="737" t="s">
        <v>1053</v>
      </c>
      <c r="C156" s="738"/>
      <c r="D156" s="738"/>
      <c r="E156" s="739"/>
      <c r="F156" s="399"/>
      <c r="G156" s="399"/>
      <c r="H156" s="399"/>
      <c r="I156" s="400"/>
      <c r="J156" s="400"/>
      <c r="K156" s="400"/>
      <c r="L156" s="400"/>
      <c r="M156" s="497" t="s">
        <v>776</v>
      </c>
    </row>
    <row r="157" spans="1:17" s="406" customFormat="1" ht="38.25">
      <c r="A157" s="212"/>
      <c r="B157" s="564" t="s">
        <v>1327</v>
      </c>
      <c r="C157" s="478" t="s">
        <v>1054</v>
      </c>
      <c r="D157" s="221" t="s">
        <v>246</v>
      </c>
      <c r="E157" s="324">
        <v>1450</v>
      </c>
      <c r="F157" s="324"/>
      <c r="G157" s="324"/>
      <c r="H157" s="324"/>
      <c r="I157" s="324"/>
      <c r="J157" s="304"/>
      <c r="K157" s="304"/>
      <c r="L157" s="304"/>
      <c r="M157" s="497" t="s">
        <v>776</v>
      </c>
      <c r="O157" s="491"/>
      <c r="P157" s="491"/>
      <c r="Q157" s="492"/>
    </row>
    <row r="158" spans="1:17" s="398" customFormat="1" ht="119.25" customHeight="1">
      <c r="A158" s="212"/>
      <c r="B158" s="737" t="s">
        <v>1055</v>
      </c>
      <c r="C158" s="738"/>
      <c r="D158" s="738"/>
      <c r="E158" s="739"/>
      <c r="F158" s="399"/>
      <c r="G158" s="399"/>
      <c r="H158" s="399"/>
      <c r="I158" s="400"/>
      <c r="J158" s="400"/>
      <c r="K158" s="400"/>
      <c r="L158" s="400"/>
      <c r="M158" s="497" t="s">
        <v>776</v>
      </c>
    </row>
    <row r="159" spans="1:17" s="398" customFormat="1" ht="38.25">
      <c r="A159" s="212"/>
      <c r="B159" s="564" t="s">
        <v>1328</v>
      </c>
      <c r="C159" s="478" t="s">
        <v>1056</v>
      </c>
      <c r="D159" s="221" t="s">
        <v>246</v>
      </c>
      <c r="E159" s="324">
        <v>1480</v>
      </c>
      <c r="F159" s="324"/>
      <c r="G159" s="324"/>
      <c r="H159" s="324"/>
      <c r="I159" s="324"/>
      <c r="J159" s="304"/>
      <c r="K159" s="304"/>
      <c r="L159" s="304"/>
      <c r="M159" s="472" t="s">
        <v>776</v>
      </c>
      <c r="O159" s="456"/>
      <c r="P159" s="456"/>
      <c r="Q159" s="457"/>
    </row>
    <row r="160" spans="1:17" s="398" customFormat="1" ht="18.75" customHeight="1">
      <c r="A160" s="212"/>
      <c r="B160" s="753" t="s">
        <v>987</v>
      </c>
      <c r="C160" s="754"/>
      <c r="D160" s="754"/>
      <c r="E160" s="754"/>
      <c r="F160" s="495"/>
      <c r="G160" s="495"/>
      <c r="H160" s="495"/>
      <c r="I160" s="496"/>
      <c r="J160" s="496"/>
      <c r="K160" s="496"/>
      <c r="L160" s="496"/>
      <c r="M160" s="472"/>
    </row>
    <row r="161" spans="1:13" s="398" customFormat="1" ht="26.25" customHeight="1">
      <c r="A161" s="212"/>
      <c r="B161" s="753" t="s">
        <v>1225</v>
      </c>
      <c r="C161" s="754"/>
      <c r="D161" s="754"/>
      <c r="E161" s="754"/>
      <c r="F161" s="399"/>
      <c r="G161" s="399"/>
      <c r="H161" s="399"/>
      <c r="I161" s="400"/>
      <c r="J161" s="400"/>
      <c r="K161" s="400"/>
      <c r="L161" s="400"/>
      <c r="M161" s="472"/>
    </row>
    <row r="162" spans="1:13" s="398" customFormat="1">
      <c r="A162" s="212"/>
      <c r="B162" s="619" t="s">
        <v>1188</v>
      </c>
      <c r="C162" s="620" t="s">
        <v>1189</v>
      </c>
      <c r="D162" s="221" t="s">
        <v>246</v>
      </c>
      <c r="E162" s="325">
        <v>55</v>
      </c>
      <c r="F162" s="325"/>
      <c r="G162" s="325"/>
      <c r="H162" s="325"/>
      <c r="I162" s="325"/>
      <c r="J162" s="325"/>
      <c r="K162" s="325"/>
      <c r="L162" s="325"/>
      <c r="M162" s="472"/>
    </row>
    <row r="163" spans="1:13" s="398" customFormat="1">
      <c r="A163" s="212"/>
      <c r="B163" s="494"/>
      <c r="C163" s="478" t="s">
        <v>577</v>
      </c>
      <c r="D163" s="221" t="s">
        <v>246</v>
      </c>
      <c r="E163" s="325">
        <v>55</v>
      </c>
      <c r="F163" s="325"/>
      <c r="G163" s="325"/>
      <c r="H163" s="325"/>
      <c r="I163" s="325"/>
      <c r="J163" s="325"/>
      <c r="K163" s="325"/>
      <c r="L163" s="325"/>
      <c r="M163" s="472"/>
    </row>
    <row r="164" spans="1:13" s="398" customFormat="1" ht="18.75" customHeight="1">
      <c r="A164" s="212"/>
      <c r="B164" s="753" t="s">
        <v>988</v>
      </c>
      <c r="C164" s="754"/>
      <c r="D164" s="754"/>
      <c r="E164" s="754"/>
      <c r="F164" s="495"/>
      <c r="G164" s="495"/>
      <c r="H164" s="495"/>
      <c r="I164" s="496"/>
      <c r="J164" s="496"/>
      <c r="K164" s="496"/>
      <c r="L164" s="496"/>
      <c r="M164" s="497"/>
    </row>
    <row r="165" spans="1:13" s="398" customFormat="1">
      <c r="A165" s="212"/>
      <c r="B165" s="494"/>
      <c r="C165" s="478" t="s">
        <v>989</v>
      </c>
      <c r="D165" s="221" t="s">
        <v>246</v>
      </c>
      <c r="E165" s="324">
        <v>90</v>
      </c>
      <c r="F165" s="324"/>
      <c r="G165" s="324"/>
      <c r="H165" s="324"/>
      <c r="I165" s="324"/>
      <c r="J165" s="324"/>
      <c r="K165" s="324"/>
      <c r="L165" s="324"/>
      <c r="M165" s="497"/>
    </row>
    <row r="166" spans="1:13" s="493" customFormat="1" ht="15">
      <c r="A166" s="212"/>
      <c r="B166" s="490"/>
      <c r="C166" s="478" t="s">
        <v>990</v>
      </c>
      <c r="D166" s="221" t="s">
        <v>246</v>
      </c>
      <c r="E166" s="324">
        <v>30</v>
      </c>
      <c r="F166" s="324"/>
      <c r="G166" s="324"/>
      <c r="H166" s="324"/>
      <c r="I166" s="324"/>
      <c r="J166" s="304"/>
      <c r="K166" s="304"/>
      <c r="L166" s="304"/>
      <c r="M166" s="460"/>
    </row>
    <row r="167" spans="1:13" s="398" customFormat="1">
      <c r="A167" s="212"/>
      <c r="B167" s="494"/>
      <c r="C167" s="478" t="s">
        <v>1057</v>
      </c>
      <c r="D167" s="221" t="s">
        <v>246</v>
      </c>
      <c r="E167" s="324">
        <v>25</v>
      </c>
      <c r="F167" s="324"/>
      <c r="G167" s="324"/>
      <c r="H167" s="324"/>
      <c r="I167" s="324"/>
      <c r="J167" s="324"/>
      <c r="K167" s="324"/>
      <c r="L167" s="324"/>
      <c r="M167" s="497"/>
    </row>
    <row r="168" spans="1:13" s="398" customFormat="1">
      <c r="A168" s="212"/>
      <c r="B168" s="494"/>
      <c r="C168" s="478" t="s">
        <v>991</v>
      </c>
      <c r="D168" s="221" t="s">
        <v>246</v>
      </c>
      <c r="E168" s="324">
        <v>40</v>
      </c>
      <c r="F168" s="324"/>
      <c r="G168" s="324"/>
      <c r="H168" s="324"/>
      <c r="I168" s="324"/>
      <c r="J168" s="324"/>
      <c r="K168" s="324"/>
      <c r="L168" s="324"/>
      <c r="M168" s="497"/>
    </row>
    <row r="169" spans="1:13" s="398" customFormat="1">
      <c r="A169" s="212"/>
      <c r="B169" s="494"/>
      <c r="C169" s="478" t="s">
        <v>992</v>
      </c>
      <c r="D169" s="221" t="s">
        <v>246</v>
      </c>
      <c r="E169" s="324">
        <v>15</v>
      </c>
      <c r="F169" s="324"/>
      <c r="G169" s="324"/>
      <c r="H169" s="324"/>
      <c r="I169" s="324"/>
      <c r="J169" s="324"/>
      <c r="K169" s="324"/>
      <c r="L169" s="324"/>
      <c r="M169" s="497"/>
    </row>
    <row r="170" spans="1:13" s="493" customFormat="1" ht="15">
      <c r="A170" s="212"/>
      <c r="B170" s="490"/>
      <c r="C170" s="478" t="s">
        <v>993</v>
      </c>
      <c r="D170" s="221" t="s">
        <v>246</v>
      </c>
      <c r="E170" s="324">
        <v>50</v>
      </c>
      <c r="F170" s="324"/>
      <c r="G170" s="324"/>
      <c r="H170" s="324"/>
      <c r="I170" s="324"/>
      <c r="J170" s="304"/>
      <c r="K170" s="304"/>
      <c r="L170" s="304"/>
      <c r="M170" s="460"/>
    </row>
    <row r="171" spans="1:13" s="493" customFormat="1" ht="25.5">
      <c r="A171" s="212"/>
      <c r="B171" s="490"/>
      <c r="C171" s="478" t="s">
        <v>994</v>
      </c>
      <c r="D171" s="221" t="s">
        <v>246</v>
      </c>
      <c r="E171" s="324">
        <v>250</v>
      </c>
      <c r="F171" s="324"/>
      <c r="G171" s="324"/>
      <c r="H171" s="324"/>
      <c r="I171" s="324"/>
      <c r="J171" s="304"/>
      <c r="K171" s="304"/>
      <c r="L171" s="304"/>
      <c r="M171" s="497"/>
    </row>
    <row r="172" spans="1:13" s="156" customFormat="1" ht="21" customHeight="1" outlineLevel="1">
      <c r="A172" s="212"/>
      <c r="B172" s="745" t="s">
        <v>398</v>
      </c>
      <c r="C172" s="746"/>
      <c r="D172" s="746"/>
      <c r="E172" s="746"/>
      <c r="F172" s="41"/>
      <c r="G172" s="41"/>
      <c r="H172" s="41"/>
      <c r="I172" s="42"/>
      <c r="J172" s="42"/>
      <c r="K172" s="42"/>
      <c r="L172" s="42"/>
      <c r="M172" s="472" t="s">
        <v>776</v>
      </c>
    </row>
    <row r="173" spans="1:13" s="245" customFormat="1" ht="18" customHeight="1" outlineLevel="2">
      <c r="A173" s="212"/>
      <c r="B173" s="757" t="s">
        <v>175</v>
      </c>
      <c r="C173" s="758"/>
      <c r="D173" s="758"/>
      <c r="E173" s="758"/>
      <c r="F173" s="114"/>
      <c r="G173" s="114"/>
      <c r="H173" s="114"/>
      <c r="I173" s="114"/>
      <c r="J173" s="114"/>
      <c r="K173" s="114"/>
      <c r="L173" s="115"/>
      <c r="M173" s="472" t="s">
        <v>776</v>
      </c>
    </row>
    <row r="174" spans="1:13" s="245" customFormat="1" ht="81" customHeight="1" outlineLevel="3">
      <c r="A174" s="212"/>
      <c r="B174" s="743" t="s">
        <v>772</v>
      </c>
      <c r="C174" s="759"/>
      <c r="D174" s="759"/>
      <c r="E174" s="759"/>
      <c r="F174" s="114"/>
      <c r="G174" s="114"/>
      <c r="H174" s="114"/>
      <c r="I174" s="114"/>
      <c r="J174" s="114"/>
      <c r="K174" s="114"/>
      <c r="L174" s="115"/>
      <c r="M174" s="472" t="s">
        <v>776</v>
      </c>
    </row>
    <row r="175" spans="1:13" s="245" customFormat="1" outlineLevel="3">
      <c r="A175" s="212"/>
      <c r="B175" s="171" t="s">
        <v>1329</v>
      </c>
      <c r="C175" s="478" t="s">
        <v>173</v>
      </c>
      <c r="D175" s="221" t="s">
        <v>246</v>
      </c>
      <c r="E175" s="151">
        <v>650</v>
      </c>
      <c r="F175" s="151"/>
      <c r="G175" s="151"/>
      <c r="H175" s="151"/>
      <c r="I175" s="324"/>
      <c r="J175" s="324"/>
      <c r="K175" s="151"/>
      <c r="L175" s="151"/>
      <c r="M175" s="472" t="s">
        <v>776</v>
      </c>
    </row>
    <row r="176" spans="1:13" s="245" customFormat="1" outlineLevel="3">
      <c r="A176" s="212"/>
      <c r="B176" s="171" t="s">
        <v>1330</v>
      </c>
      <c r="C176" s="478" t="s">
        <v>174</v>
      </c>
      <c r="D176" s="221" t="s">
        <v>246</v>
      </c>
      <c r="E176" s="151">
        <v>650</v>
      </c>
      <c r="F176" s="151"/>
      <c r="G176" s="151"/>
      <c r="H176" s="151"/>
      <c r="I176" s="324"/>
      <c r="J176" s="324"/>
      <c r="K176" s="151"/>
      <c r="L176" s="151"/>
      <c r="M176" s="472" t="s">
        <v>776</v>
      </c>
    </row>
    <row r="177" spans="1:13" s="245" customFormat="1" outlineLevel="2">
      <c r="A177" s="212"/>
      <c r="B177" s="171" t="s">
        <v>1331</v>
      </c>
      <c r="C177" s="478" t="s">
        <v>1332</v>
      </c>
      <c r="D177" s="221" t="s">
        <v>246</v>
      </c>
      <c r="E177" s="151">
        <v>650</v>
      </c>
      <c r="F177" s="151"/>
      <c r="G177" s="151"/>
      <c r="H177" s="151"/>
      <c r="I177" s="324"/>
      <c r="J177" s="324"/>
      <c r="K177" s="151"/>
      <c r="L177" s="151"/>
      <c r="M177" s="472" t="s">
        <v>776</v>
      </c>
    </row>
    <row r="178" spans="1:13" s="245" customFormat="1" ht="145.5" customHeight="1" outlineLevel="3">
      <c r="A178" s="212"/>
      <c r="B178" s="748" t="s">
        <v>1058</v>
      </c>
      <c r="C178" s="755"/>
      <c r="D178" s="755"/>
      <c r="E178" s="756"/>
      <c r="F178" s="114"/>
      <c r="G178" s="114"/>
      <c r="H178" s="114"/>
      <c r="I178" s="114"/>
      <c r="J178" s="114"/>
      <c r="K178" s="114"/>
      <c r="L178" s="115"/>
      <c r="M178" s="472" t="s">
        <v>776</v>
      </c>
    </row>
    <row r="179" spans="1:13" s="245" customFormat="1" ht="25.5" outlineLevel="3">
      <c r="A179" s="212"/>
      <c r="B179" s="171" t="s">
        <v>1333</v>
      </c>
      <c r="C179" s="478" t="s">
        <v>1059</v>
      </c>
      <c r="D179" s="221" t="s">
        <v>246</v>
      </c>
      <c r="E179" s="151">
        <v>1990</v>
      </c>
      <c r="F179" s="151"/>
      <c r="G179" s="151"/>
      <c r="H179" s="324"/>
      <c r="I179" s="324"/>
      <c r="J179" s="151"/>
      <c r="K179" s="151"/>
      <c r="L179" s="151"/>
      <c r="M179" s="472" t="s">
        <v>776</v>
      </c>
    </row>
    <row r="180" spans="1:13" s="245" customFormat="1" ht="25.5" outlineLevel="3">
      <c r="A180" s="212"/>
      <c r="B180" s="171" t="s">
        <v>1334</v>
      </c>
      <c r="C180" s="478" t="s">
        <v>1060</v>
      </c>
      <c r="D180" s="221" t="s">
        <v>246</v>
      </c>
      <c r="E180" s="151">
        <v>1990</v>
      </c>
      <c r="F180" s="151"/>
      <c r="G180" s="151"/>
      <c r="H180" s="324"/>
      <c r="I180" s="324"/>
      <c r="J180" s="151"/>
      <c r="K180" s="151"/>
      <c r="L180" s="151"/>
      <c r="M180" s="472" t="s">
        <v>776</v>
      </c>
    </row>
    <row r="181" spans="1:13" s="245" customFormat="1" ht="25.5" outlineLevel="3">
      <c r="A181" s="212"/>
      <c r="B181" s="171" t="s">
        <v>1335</v>
      </c>
      <c r="C181" s="478" t="s">
        <v>1336</v>
      </c>
      <c r="D181" s="221" t="s">
        <v>246</v>
      </c>
      <c r="E181" s="151">
        <v>1990</v>
      </c>
      <c r="F181" s="151"/>
      <c r="G181" s="151"/>
      <c r="H181" s="324"/>
      <c r="I181" s="324"/>
      <c r="J181" s="151"/>
      <c r="K181" s="151"/>
      <c r="L181" s="151"/>
      <c r="M181" s="472" t="s">
        <v>776</v>
      </c>
    </row>
    <row r="182" spans="1:13" s="156" customFormat="1" ht="15.75" outlineLevel="1">
      <c r="A182" s="212"/>
      <c r="B182" s="745" t="s">
        <v>1227</v>
      </c>
      <c r="C182" s="746"/>
      <c r="D182" s="746"/>
      <c r="E182" s="746"/>
      <c r="F182" s="41"/>
      <c r="G182" s="41"/>
      <c r="H182" s="41"/>
      <c r="I182" s="42"/>
      <c r="J182" s="42"/>
      <c r="K182" s="42"/>
      <c r="L182" s="42"/>
      <c r="M182" s="148"/>
    </row>
    <row r="183" spans="1:13" s="223" customFormat="1" outlineLevel="2">
      <c r="A183" s="212"/>
      <c r="B183" s="182" t="s">
        <v>425</v>
      </c>
      <c r="C183" s="479"/>
      <c r="D183" s="236"/>
      <c r="E183" s="236"/>
      <c r="F183" s="236"/>
      <c r="G183" s="236"/>
      <c r="H183" s="236"/>
      <c r="I183" s="72"/>
      <c r="J183" s="72"/>
      <c r="K183" s="72"/>
      <c r="L183" s="72"/>
      <c r="M183" s="148"/>
    </row>
    <row r="184" spans="1:13" s="251" customFormat="1" outlineLevel="3">
      <c r="A184" s="212" t="s">
        <v>392</v>
      </c>
      <c r="B184" s="619" t="s">
        <v>1190</v>
      </c>
      <c r="C184" s="632" t="s">
        <v>675</v>
      </c>
      <c r="D184" s="625" t="s">
        <v>246</v>
      </c>
      <c r="E184" s="305">
        <v>779</v>
      </c>
      <c r="F184" s="305"/>
      <c r="G184" s="622"/>
      <c r="H184" s="622"/>
      <c r="I184" s="622"/>
      <c r="J184" s="304"/>
      <c r="K184" s="304"/>
      <c r="L184" s="304"/>
      <c r="M184" s="148"/>
    </row>
    <row r="185" spans="1:13" ht="25.5" outlineLevel="3">
      <c r="A185" s="212" t="s">
        <v>392</v>
      </c>
      <c r="B185" s="619" t="s">
        <v>995</v>
      </c>
      <c r="C185" s="632" t="s">
        <v>996</v>
      </c>
      <c r="D185" s="625" t="s">
        <v>246</v>
      </c>
      <c r="E185" s="305">
        <v>810</v>
      </c>
      <c r="F185" s="305"/>
      <c r="G185" s="622"/>
      <c r="H185" s="622"/>
      <c r="I185" s="622"/>
      <c r="J185" s="304"/>
      <c r="K185" s="304"/>
      <c r="L185" s="304"/>
      <c r="M185" s="148"/>
    </row>
    <row r="186" spans="1:13" ht="25.5" outlineLevel="3">
      <c r="A186" s="212" t="s">
        <v>392</v>
      </c>
      <c r="B186" s="619">
        <v>127069</v>
      </c>
      <c r="C186" s="632" t="s">
        <v>537</v>
      </c>
      <c r="D186" s="625" t="s">
        <v>246</v>
      </c>
      <c r="E186" s="305">
        <v>994</v>
      </c>
      <c r="F186" s="305"/>
      <c r="G186" s="622"/>
      <c r="H186" s="622"/>
      <c r="I186" s="622"/>
      <c r="J186" s="324"/>
      <c r="K186" s="324"/>
      <c r="L186" s="324"/>
      <c r="M186" s="148"/>
    </row>
    <row r="187" spans="1:13" ht="25.5" outlineLevel="3">
      <c r="A187" s="212" t="s">
        <v>392</v>
      </c>
      <c r="B187" s="619" t="s">
        <v>1191</v>
      </c>
      <c r="C187" s="632" t="s">
        <v>1192</v>
      </c>
      <c r="D187" s="625" t="s">
        <v>246</v>
      </c>
      <c r="E187" s="305">
        <v>1100</v>
      </c>
      <c r="F187" s="305"/>
      <c r="G187" s="622"/>
      <c r="H187" s="622"/>
      <c r="I187" s="622"/>
      <c r="J187" s="324"/>
      <c r="K187" s="324"/>
      <c r="L187" s="324"/>
      <c r="M187" s="148"/>
    </row>
    <row r="188" spans="1:13" ht="25.5" outlineLevel="3">
      <c r="A188" s="212" t="s">
        <v>392</v>
      </c>
      <c r="B188" s="619" t="s">
        <v>1240</v>
      </c>
      <c r="C188" s="632" t="s">
        <v>1193</v>
      </c>
      <c r="D188" s="625" t="s">
        <v>246</v>
      </c>
      <c r="E188" s="305">
        <v>1100</v>
      </c>
      <c r="F188" s="305"/>
      <c r="G188" s="622"/>
      <c r="H188" s="622"/>
      <c r="I188" s="622"/>
      <c r="J188" s="304"/>
      <c r="K188" s="304"/>
      <c r="L188" s="304"/>
      <c r="M188" s="148"/>
    </row>
    <row r="189" spans="1:13" s="223" customFormat="1" outlineLevel="2">
      <c r="A189" s="212"/>
      <c r="B189" s="182" t="s">
        <v>674</v>
      </c>
      <c r="C189" s="479"/>
      <c r="D189" s="697"/>
      <c r="E189" s="697"/>
      <c r="F189" s="697"/>
      <c r="G189" s="72"/>
      <c r="H189" s="72"/>
      <c r="I189" s="72"/>
      <c r="J189" s="72"/>
      <c r="K189" s="72"/>
      <c r="L189" s="72"/>
      <c r="M189" s="148"/>
    </row>
    <row r="190" spans="1:13" ht="25.5" outlineLevel="3">
      <c r="A190" s="212" t="s">
        <v>392</v>
      </c>
      <c r="B190" s="494" t="s">
        <v>1384</v>
      </c>
      <c r="C190" s="500" t="s">
        <v>1194</v>
      </c>
      <c r="D190" s="501" t="s">
        <v>246</v>
      </c>
      <c r="E190" s="172">
        <v>875</v>
      </c>
      <c r="F190" s="172"/>
      <c r="G190" s="172"/>
      <c r="H190" s="172"/>
      <c r="I190" s="172"/>
      <c r="J190" s="499"/>
      <c r="K190" s="499"/>
      <c r="L190" s="499"/>
      <c r="M190" s="148"/>
    </row>
    <row r="191" spans="1:13" ht="25.5" outlineLevel="3">
      <c r="A191" s="212" t="s">
        <v>392</v>
      </c>
      <c r="B191" s="494" t="s">
        <v>997</v>
      </c>
      <c r="C191" s="500" t="s">
        <v>998</v>
      </c>
      <c r="D191" s="501" t="s">
        <v>246</v>
      </c>
      <c r="E191" s="172">
        <v>900</v>
      </c>
      <c r="F191" s="172"/>
      <c r="G191" s="172"/>
      <c r="H191" s="172"/>
      <c r="I191" s="172"/>
      <c r="J191" s="499"/>
      <c r="K191" s="499"/>
      <c r="L191" s="499"/>
      <c r="M191" s="148"/>
    </row>
    <row r="192" spans="1:13" ht="25.5" outlineLevel="3">
      <c r="A192" s="212" t="s">
        <v>392</v>
      </c>
      <c r="B192" s="494" t="s">
        <v>1195</v>
      </c>
      <c r="C192" s="500" t="s">
        <v>1196</v>
      </c>
      <c r="D192" s="501" t="s">
        <v>246</v>
      </c>
      <c r="E192" s="172">
        <v>906</v>
      </c>
      <c r="F192" s="172"/>
      <c r="G192" s="172"/>
      <c r="H192" s="172"/>
      <c r="I192" s="172"/>
      <c r="J192" s="499"/>
      <c r="K192" s="172"/>
      <c r="L192" s="172"/>
      <c r="M192" s="148"/>
    </row>
    <row r="193" spans="1:13" ht="38.25" outlineLevel="3">
      <c r="A193" s="212" t="s">
        <v>392</v>
      </c>
      <c r="B193" s="494">
        <v>127070</v>
      </c>
      <c r="C193" s="500" t="s">
        <v>538</v>
      </c>
      <c r="D193" s="501" t="s">
        <v>246</v>
      </c>
      <c r="E193" s="172">
        <v>1084</v>
      </c>
      <c r="F193" s="172"/>
      <c r="G193" s="172"/>
      <c r="H193" s="172"/>
      <c r="I193" s="172"/>
      <c r="J193" s="499"/>
      <c r="K193" s="172"/>
      <c r="L193" s="172"/>
      <c r="M193" s="148"/>
    </row>
    <row r="194" spans="1:13" ht="38.25" outlineLevel="3">
      <c r="A194" s="212" t="s">
        <v>392</v>
      </c>
      <c r="B194" s="494" t="s">
        <v>1197</v>
      </c>
      <c r="C194" s="500" t="s">
        <v>1198</v>
      </c>
      <c r="D194" s="501" t="s">
        <v>246</v>
      </c>
      <c r="E194" s="172">
        <v>1090</v>
      </c>
      <c r="F194" s="172"/>
      <c r="G194" s="172"/>
      <c r="H194" s="172"/>
      <c r="I194" s="172"/>
      <c r="J194" s="499"/>
      <c r="K194" s="499"/>
      <c r="L194" s="499"/>
      <c r="M194" s="148"/>
    </row>
    <row r="195" spans="1:13" ht="38.25" outlineLevel="3">
      <c r="A195" s="212" t="s">
        <v>392</v>
      </c>
      <c r="B195" s="494" t="s">
        <v>1199</v>
      </c>
      <c r="C195" s="633" t="s">
        <v>1200</v>
      </c>
      <c r="D195" s="501" t="s">
        <v>246</v>
      </c>
      <c r="E195" s="172">
        <v>1196</v>
      </c>
      <c r="F195" s="172"/>
      <c r="G195" s="172"/>
      <c r="H195" s="172"/>
      <c r="I195" s="172"/>
      <c r="J195" s="499"/>
      <c r="K195" s="499"/>
      <c r="L195" s="499"/>
      <c r="M195" s="148"/>
    </row>
    <row r="196" spans="1:13" ht="25.5" outlineLevel="3">
      <c r="A196" s="212" t="s">
        <v>392</v>
      </c>
      <c r="B196" s="494" t="s">
        <v>1398</v>
      </c>
      <c r="C196" s="633" t="s">
        <v>1385</v>
      </c>
      <c r="D196" s="501" t="s">
        <v>246</v>
      </c>
      <c r="E196" s="172">
        <v>1170</v>
      </c>
      <c r="F196" s="172"/>
      <c r="G196" s="172"/>
      <c r="H196" s="172"/>
      <c r="I196" s="172"/>
      <c r="J196" s="499"/>
      <c r="K196" s="499"/>
      <c r="L196" s="499"/>
      <c r="M196" s="688"/>
    </row>
    <row r="197" spans="1:13" ht="38.25" outlineLevel="3">
      <c r="A197" s="212" t="s">
        <v>392</v>
      </c>
      <c r="B197" s="494" t="s">
        <v>1201</v>
      </c>
      <c r="C197" s="633" t="s">
        <v>1202</v>
      </c>
      <c r="D197" s="501" t="s">
        <v>246</v>
      </c>
      <c r="E197" s="172">
        <v>1196</v>
      </c>
      <c r="F197" s="172"/>
      <c r="G197" s="172"/>
      <c r="H197" s="172"/>
      <c r="I197" s="172"/>
      <c r="J197" s="499"/>
      <c r="K197" s="499"/>
      <c r="L197" s="499"/>
      <c r="M197" s="148"/>
    </row>
    <row r="198" spans="1:13" ht="25.5" outlineLevel="3">
      <c r="A198" s="212" t="s">
        <v>392</v>
      </c>
      <c r="B198" s="494" t="s">
        <v>1203</v>
      </c>
      <c r="C198" s="500" t="s">
        <v>1204</v>
      </c>
      <c r="D198" s="501" t="s">
        <v>246</v>
      </c>
      <c r="E198" s="172">
        <v>1160</v>
      </c>
      <c r="F198" s="172"/>
      <c r="G198" s="172"/>
      <c r="H198" s="172"/>
      <c r="I198" s="172"/>
      <c r="J198" s="172"/>
      <c r="K198" s="172"/>
      <c r="L198" s="172"/>
      <c r="M198" s="148"/>
    </row>
    <row r="199" spans="1:13" s="223" customFormat="1" outlineLevel="2">
      <c r="A199" s="212"/>
      <c r="B199" s="184" t="s">
        <v>1209</v>
      </c>
      <c r="C199" s="641"/>
      <c r="D199" s="642"/>
      <c r="E199" s="642"/>
      <c r="F199" s="642"/>
      <c r="G199" s="642"/>
      <c r="H199" s="642"/>
      <c r="I199" s="642"/>
      <c r="J199" s="643"/>
      <c r="K199" s="643"/>
      <c r="L199" s="643"/>
      <c r="M199" s="169"/>
    </row>
    <row r="200" spans="1:13" s="223" customFormat="1" outlineLevel="3">
      <c r="A200" s="212" t="s">
        <v>392</v>
      </c>
      <c r="B200" s="248" t="s">
        <v>1386</v>
      </c>
      <c r="C200" s="489" t="s">
        <v>1387</v>
      </c>
      <c r="D200" s="404" t="s">
        <v>246</v>
      </c>
      <c r="E200" s="305">
        <v>820</v>
      </c>
      <c r="F200" s="305"/>
      <c r="G200" s="324"/>
      <c r="H200" s="324"/>
      <c r="I200" s="324"/>
      <c r="J200" s="324"/>
      <c r="K200" s="324"/>
      <c r="L200" s="324"/>
      <c r="M200" s="169"/>
    </row>
    <row r="201" spans="1:13" s="223" customFormat="1" outlineLevel="3">
      <c r="A201" s="212" t="s">
        <v>393</v>
      </c>
      <c r="B201" s="248" t="s">
        <v>1388</v>
      </c>
      <c r="C201" s="489" t="s">
        <v>1389</v>
      </c>
      <c r="D201" s="404" t="s">
        <v>246</v>
      </c>
      <c r="E201" s="305">
        <v>855</v>
      </c>
      <c r="F201" s="305"/>
      <c r="G201" s="324"/>
      <c r="H201" s="324"/>
      <c r="I201" s="324"/>
      <c r="J201" s="324"/>
      <c r="K201" s="324"/>
      <c r="L201" s="324"/>
      <c r="M201" s="169"/>
    </row>
    <row r="202" spans="1:13" s="223" customFormat="1" outlineLevel="3">
      <c r="A202" s="212" t="s">
        <v>393</v>
      </c>
      <c r="B202" s="248" t="s">
        <v>1390</v>
      </c>
      <c r="C202" s="489" t="s">
        <v>1391</v>
      </c>
      <c r="D202" s="404" t="s">
        <v>246</v>
      </c>
      <c r="E202" s="305">
        <v>855</v>
      </c>
      <c r="F202" s="305"/>
      <c r="G202" s="324"/>
      <c r="H202" s="324"/>
      <c r="I202" s="324"/>
      <c r="J202" s="324"/>
      <c r="K202" s="324"/>
      <c r="L202" s="324"/>
      <c r="M202" s="169"/>
    </row>
    <row r="203" spans="1:13" s="223" customFormat="1" outlineLevel="3">
      <c r="A203" s="212" t="s">
        <v>392</v>
      </c>
      <c r="B203" s="248" t="s">
        <v>1392</v>
      </c>
      <c r="C203" s="489" t="s">
        <v>1393</v>
      </c>
      <c r="D203" s="404" t="s">
        <v>246</v>
      </c>
      <c r="E203" s="305">
        <v>944</v>
      </c>
      <c r="F203" s="305"/>
      <c r="G203" s="324"/>
      <c r="H203" s="324"/>
      <c r="I203" s="324"/>
      <c r="J203" s="324"/>
      <c r="K203" s="324"/>
      <c r="L203" s="324"/>
      <c r="M203" s="169"/>
    </row>
    <row r="204" spans="1:13" s="223" customFormat="1" outlineLevel="2">
      <c r="A204" s="212"/>
      <c r="B204" s="184" t="s">
        <v>1209</v>
      </c>
      <c r="C204" s="641"/>
      <c r="D204" s="642"/>
      <c r="E204" s="642"/>
      <c r="F204" s="642"/>
      <c r="G204" s="642"/>
      <c r="H204" s="642"/>
      <c r="I204" s="642"/>
      <c r="J204" s="643"/>
      <c r="K204" s="643"/>
      <c r="L204" s="643"/>
      <c r="M204" s="169"/>
    </row>
    <row r="205" spans="1:13" s="223" customFormat="1" outlineLevel="3">
      <c r="A205" s="212" t="s">
        <v>392</v>
      </c>
      <c r="B205" s="248" t="s">
        <v>1210</v>
      </c>
      <c r="C205" s="489" t="s">
        <v>1211</v>
      </c>
      <c r="D205" s="404" t="s">
        <v>246</v>
      </c>
      <c r="E205" s="305">
        <v>897</v>
      </c>
      <c r="F205" s="305"/>
      <c r="G205" s="324"/>
      <c r="H205" s="324"/>
      <c r="I205" s="324"/>
      <c r="J205" s="324"/>
      <c r="K205" s="324"/>
      <c r="L205" s="324"/>
      <c r="M205" s="169"/>
    </row>
    <row r="206" spans="1:13" s="223" customFormat="1" outlineLevel="3">
      <c r="A206" s="212" t="s">
        <v>393</v>
      </c>
      <c r="B206" s="248" t="s">
        <v>1394</v>
      </c>
      <c r="C206" s="489" t="s">
        <v>1395</v>
      </c>
      <c r="D206" s="404" t="s">
        <v>246</v>
      </c>
      <c r="E206" s="305">
        <v>943</v>
      </c>
      <c r="F206" s="305"/>
      <c r="G206" s="324"/>
      <c r="H206" s="324"/>
      <c r="I206" s="324"/>
      <c r="J206" s="324"/>
      <c r="K206" s="324"/>
      <c r="L206" s="324"/>
      <c r="M206" s="169"/>
    </row>
    <row r="207" spans="1:13" s="223" customFormat="1" outlineLevel="3">
      <c r="A207" s="212" t="s">
        <v>393</v>
      </c>
      <c r="B207" s="248" t="s">
        <v>1396</v>
      </c>
      <c r="C207" s="489" t="s">
        <v>1397</v>
      </c>
      <c r="D207" s="404" t="s">
        <v>246</v>
      </c>
      <c r="E207" s="305">
        <v>943</v>
      </c>
      <c r="F207" s="305"/>
      <c r="G207" s="324"/>
      <c r="H207" s="324"/>
      <c r="I207" s="324"/>
      <c r="J207" s="324"/>
      <c r="K207" s="324"/>
      <c r="L207" s="324"/>
      <c r="M207" s="169"/>
    </row>
    <row r="208" spans="1:13" s="223" customFormat="1" outlineLevel="3">
      <c r="A208" s="212" t="s">
        <v>392</v>
      </c>
      <c r="B208" s="248" t="s">
        <v>1212</v>
      </c>
      <c r="C208" s="489" t="s">
        <v>1213</v>
      </c>
      <c r="D208" s="404" t="s">
        <v>246</v>
      </c>
      <c r="E208" s="305">
        <v>994</v>
      </c>
      <c r="F208" s="305"/>
      <c r="G208" s="324"/>
      <c r="H208" s="324"/>
      <c r="I208" s="324"/>
      <c r="J208" s="324"/>
      <c r="K208" s="324"/>
      <c r="L208" s="324"/>
      <c r="M208" s="169"/>
    </row>
    <row r="209" spans="1:24" s="223" customFormat="1" outlineLevel="2">
      <c r="A209" s="212"/>
      <c r="B209" s="184" t="s">
        <v>799</v>
      </c>
      <c r="C209" s="481"/>
      <c r="D209" s="401"/>
      <c r="E209" s="401"/>
      <c r="F209" s="401"/>
      <c r="G209" s="401"/>
      <c r="H209" s="401"/>
      <c r="I209" s="645"/>
      <c r="J209" s="332"/>
      <c r="K209" s="332"/>
      <c r="L209" s="332"/>
      <c r="M209" s="169"/>
    </row>
    <row r="210" spans="1:24" s="223" customFormat="1" outlineLevel="3">
      <c r="A210" s="212"/>
      <c r="B210" s="248">
        <v>131925</v>
      </c>
      <c r="C210" s="489" t="s">
        <v>831</v>
      </c>
      <c r="D210" s="404" t="s">
        <v>246</v>
      </c>
      <c r="E210" s="305">
        <v>1099</v>
      </c>
      <c r="F210" s="305"/>
      <c r="G210" s="324"/>
      <c r="H210" s="324"/>
      <c r="I210" s="324"/>
      <c r="J210" s="324"/>
      <c r="K210" s="324"/>
      <c r="L210" s="324"/>
      <c r="M210" s="169"/>
    </row>
    <row r="211" spans="1:24" s="223" customFormat="1" outlineLevel="3">
      <c r="A211" s="212"/>
      <c r="B211" s="248">
        <v>131926</v>
      </c>
      <c r="C211" s="489" t="s">
        <v>800</v>
      </c>
      <c r="D211" s="404" t="s">
        <v>246</v>
      </c>
      <c r="E211" s="305">
        <v>650</v>
      </c>
      <c r="F211" s="305"/>
      <c r="G211" s="324"/>
      <c r="H211" s="324"/>
      <c r="I211" s="324"/>
      <c r="J211" s="324"/>
      <c r="K211" s="324"/>
      <c r="L211" s="324"/>
      <c r="M211" s="169"/>
    </row>
    <row r="212" spans="1:24" s="223" customFormat="1" outlineLevel="2">
      <c r="A212" s="212"/>
      <c r="B212" s="780" t="s">
        <v>1348</v>
      </c>
      <c r="C212" s="781"/>
      <c r="D212" s="781"/>
      <c r="E212" s="781"/>
      <c r="F212" s="618"/>
      <c r="G212" s="618"/>
      <c r="H212" s="618"/>
      <c r="I212" s="332"/>
      <c r="J212" s="332"/>
      <c r="K212" s="332"/>
      <c r="L212" s="332"/>
      <c r="M212" s="169"/>
    </row>
    <row r="213" spans="1:24" s="223" customFormat="1">
      <c r="A213" s="212"/>
      <c r="B213" s="494" t="s">
        <v>1317</v>
      </c>
      <c r="C213" s="559" t="s">
        <v>1318</v>
      </c>
      <c r="D213" s="221" t="s">
        <v>246</v>
      </c>
      <c r="E213" s="324">
        <v>265</v>
      </c>
      <c r="F213" s="324"/>
      <c r="G213" s="324"/>
      <c r="H213" s="324"/>
      <c r="I213" s="324"/>
      <c r="J213" s="324"/>
      <c r="K213" s="324"/>
      <c r="L213" s="324"/>
      <c r="M213" s="560"/>
      <c r="N213" s="561"/>
      <c r="O213" s="561"/>
      <c r="P213" s="561"/>
      <c r="Q213" s="562"/>
      <c r="S213" s="563"/>
      <c r="T213" s="563"/>
      <c r="U213" s="561"/>
      <c r="V213" s="561"/>
      <c r="W213" s="561"/>
      <c r="X213" s="562"/>
    </row>
    <row r="214" spans="1:24" s="223" customFormat="1">
      <c r="A214" s="212"/>
      <c r="B214" s="494" t="s">
        <v>1319</v>
      </c>
      <c r="C214" s="559" t="s">
        <v>984</v>
      </c>
      <c r="D214" s="221" t="s">
        <v>246</v>
      </c>
      <c r="E214" s="324">
        <v>370</v>
      </c>
      <c r="F214" s="324"/>
      <c r="G214" s="324"/>
      <c r="H214" s="324"/>
      <c r="I214" s="324"/>
      <c r="J214" s="324"/>
      <c r="K214" s="324"/>
      <c r="L214" s="324"/>
      <c r="M214" s="560"/>
      <c r="N214" s="561"/>
      <c r="O214" s="561"/>
      <c r="P214" s="561"/>
      <c r="Q214" s="562"/>
      <c r="S214" s="563"/>
      <c r="T214" s="563"/>
      <c r="U214" s="561"/>
      <c r="V214" s="561"/>
      <c r="W214" s="561"/>
      <c r="X214" s="562"/>
    </row>
    <row r="215" spans="1:24" s="223" customFormat="1">
      <c r="A215" s="212"/>
      <c r="B215" s="494" t="s">
        <v>1320</v>
      </c>
      <c r="C215" s="559" t="s">
        <v>985</v>
      </c>
      <c r="D215" s="221" t="s">
        <v>246</v>
      </c>
      <c r="E215" s="324">
        <v>370</v>
      </c>
      <c r="F215" s="324"/>
      <c r="G215" s="324"/>
      <c r="H215" s="324"/>
      <c r="I215" s="324"/>
      <c r="J215" s="324"/>
      <c r="K215" s="324"/>
      <c r="L215" s="324"/>
      <c r="M215" s="560"/>
      <c r="N215" s="561"/>
      <c r="O215" s="561"/>
      <c r="P215" s="561"/>
      <c r="Q215" s="562"/>
      <c r="S215" s="563"/>
      <c r="T215" s="563"/>
      <c r="U215" s="561"/>
      <c r="V215" s="561"/>
      <c r="W215" s="561"/>
      <c r="X215" s="562"/>
    </row>
    <row r="216" spans="1:24" s="223" customFormat="1" outlineLevel="3">
      <c r="A216" s="212"/>
      <c r="B216" s="190" t="s">
        <v>1324</v>
      </c>
      <c r="C216" s="482" t="s">
        <v>1214</v>
      </c>
      <c r="D216" s="502" t="s">
        <v>246</v>
      </c>
      <c r="E216" s="305">
        <v>55</v>
      </c>
      <c r="F216" s="305"/>
      <c r="G216" s="503"/>
      <c r="H216" s="305"/>
      <c r="I216" s="305"/>
      <c r="J216" s="305"/>
      <c r="K216" s="305"/>
      <c r="L216" s="305"/>
      <c r="M216" s="169"/>
    </row>
    <row r="217" spans="1:24" ht="12.75" customHeight="1" outlineLevel="2">
      <c r="A217" s="212"/>
      <c r="B217" s="751" t="s">
        <v>1205</v>
      </c>
      <c r="C217" s="752"/>
      <c r="D217" s="752"/>
      <c r="E217" s="752"/>
      <c r="F217" s="46"/>
      <c r="G217" s="46"/>
      <c r="H217" s="46"/>
      <c r="I217" s="47"/>
      <c r="J217" s="47"/>
      <c r="K217" s="47"/>
      <c r="L217" s="47"/>
      <c r="M217" s="148"/>
    </row>
    <row r="218" spans="1:24" outlineLevel="2">
      <c r="A218" s="212"/>
      <c r="B218" s="619">
        <v>129881</v>
      </c>
      <c r="C218" s="632" t="s">
        <v>688</v>
      </c>
      <c r="D218" s="625" t="s">
        <v>246</v>
      </c>
      <c r="E218" s="634">
        <v>67</v>
      </c>
      <c r="F218" s="634"/>
      <c r="G218" s="635"/>
      <c r="H218" s="635"/>
      <c r="I218" s="635"/>
      <c r="J218" s="250"/>
      <c r="K218" s="250"/>
      <c r="L218" s="250"/>
      <c r="M218" s="148"/>
    </row>
    <row r="219" spans="1:24" outlineLevel="2">
      <c r="A219" s="212"/>
      <c r="B219" s="619">
        <v>125514</v>
      </c>
      <c r="C219" s="632" t="s">
        <v>556</v>
      </c>
      <c r="D219" s="625" t="s">
        <v>246</v>
      </c>
      <c r="E219" s="634">
        <v>83</v>
      </c>
      <c r="F219" s="634"/>
      <c r="G219" s="635"/>
      <c r="H219" s="635"/>
      <c r="I219" s="635"/>
      <c r="J219" s="250"/>
      <c r="K219" s="250"/>
      <c r="L219" s="250"/>
      <c r="M219" s="148"/>
    </row>
    <row r="220" spans="1:24" ht="25.5" outlineLevel="2">
      <c r="A220" s="212"/>
      <c r="B220" s="619">
        <v>115155</v>
      </c>
      <c r="C220" s="632" t="s">
        <v>557</v>
      </c>
      <c r="D220" s="625" t="s">
        <v>246</v>
      </c>
      <c r="E220" s="634">
        <v>83</v>
      </c>
      <c r="F220" s="634"/>
      <c r="G220" s="635"/>
      <c r="H220" s="635"/>
      <c r="I220" s="635"/>
      <c r="J220" s="250"/>
      <c r="K220" s="250"/>
      <c r="L220" s="250"/>
      <c r="M220" s="148"/>
    </row>
    <row r="221" spans="1:24" ht="25.5" outlineLevel="2">
      <c r="A221" s="212"/>
      <c r="B221" s="619">
        <v>121349</v>
      </c>
      <c r="C221" s="632" t="s">
        <v>558</v>
      </c>
      <c r="D221" s="625" t="s">
        <v>246</v>
      </c>
      <c r="E221" s="634">
        <v>83</v>
      </c>
      <c r="F221" s="634"/>
      <c r="G221" s="635"/>
      <c r="H221" s="635"/>
      <c r="I221" s="635"/>
      <c r="J221" s="250"/>
      <c r="K221" s="250"/>
      <c r="L221" s="250"/>
      <c r="M221" s="148"/>
    </row>
    <row r="222" spans="1:24" outlineLevel="2">
      <c r="A222" s="212"/>
      <c r="B222" s="619">
        <v>129882</v>
      </c>
      <c r="C222" s="632" t="s">
        <v>687</v>
      </c>
      <c r="D222" s="625" t="s">
        <v>246</v>
      </c>
      <c r="E222" s="634">
        <v>174</v>
      </c>
      <c r="F222" s="634"/>
      <c r="G222" s="635"/>
      <c r="H222" s="635"/>
      <c r="I222" s="635"/>
      <c r="J222" s="250"/>
      <c r="K222" s="250"/>
      <c r="L222" s="250"/>
      <c r="M222" s="148"/>
    </row>
    <row r="223" spans="1:24" outlineLevel="2">
      <c r="A223" s="212"/>
      <c r="B223" s="619">
        <v>125512</v>
      </c>
      <c r="C223" s="632" t="s">
        <v>559</v>
      </c>
      <c r="D223" s="625" t="s">
        <v>246</v>
      </c>
      <c r="E223" s="634">
        <v>208</v>
      </c>
      <c r="F223" s="634"/>
      <c r="G223" s="635"/>
      <c r="H223" s="635"/>
      <c r="I223" s="635"/>
      <c r="J223" s="250"/>
      <c r="K223" s="250"/>
      <c r="L223" s="250"/>
      <c r="M223" s="148"/>
    </row>
    <row r="224" spans="1:24" outlineLevel="2">
      <c r="A224" s="212"/>
      <c r="B224" s="619">
        <v>119475</v>
      </c>
      <c r="C224" s="632" t="s">
        <v>560</v>
      </c>
      <c r="D224" s="625" t="s">
        <v>246</v>
      </c>
      <c r="E224" s="634">
        <v>214</v>
      </c>
      <c r="F224" s="634"/>
      <c r="G224" s="635"/>
      <c r="H224" s="635"/>
      <c r="I224" s="635"/>
      <c r="J224" s="250"/>
      <c r="K224" s="250"/>
      <c r="L224" s="250"/>
      <c r="M224" s="148"/>
    </row>
    <row r="225" spans="1:13" outlineLevel="2">
      <c r="A225" s="212"/>
      <c r="B225" s="619">
        <v>124048</v>
      </c>
      <c r="C225" s="632" t="s">
        <v>561</v>
      </c>
      <c r="D225" s="625" t="s">
        <v>246</v>
      </c>
      <c r="E225" s="634">
        <v>214</v>
      </c>
      <c r="F225" s="634"/>
      <c r="G225" s="635"/>
      <c r="H225" s="635"/>
      <c r="I225" s="635"/>
      <c r="J225" s="250"/>
      <c r="K225" s="250"/>
      <c r="L225" s="250"/>
      <c r="M225" s="148"/>
    </row>
    <row r="226" spans="1:13" outlineLevel="2">
      <c r="A226" s="212"/>
      <c r="B226" s="619" t="s">
        <v>1206</v>
      </c>
      <c r="C226" s="632" t="s">
        <v>562</v>
      </c>
      <c r="D226" s="625" t="s">
        <v>246</v>
      </c>
      <c r="E226" s="634">
        <v>457</v>
      </c>
      <c r="F226" s="634"/>
      <c r="G226" s="635"/>
      <c r="H226" s="635"/>
      <c r="I226" s="635"/>
      <c r="J226" s="250"/>
      <c r="K226" s="250"/>
      <c r="L226" s="250"/>
      <c r="M226" s="148"/>
    </row>
    <row r="227" spans="1:13" outlineLevel="2">
      <c r="A227" s="212"/>
      <c r="B227" s="619" t="s">
        <v>1207</v>
      </c>
      <c r="C227" s="632" t="s">
        <v>1208</v>
      </c>
      <c r="D227" s="625" t="s">
        <v>246</v>
      </c>
      <c r="E227" s="634">
        <v>229</v>
      </c>
      <c r="F227" s="634"/>
      <c r="G227" s="635"/>
      <c r="H227" s="635"/>
      <c r="I227" s="635"/>
      <c r="J227" s="250"/>
      <c r="K227" s="250"/>
      <c r="L227" s="250"/>
      <c r="M227" s="148"/>
    </row>
    <row r="228" spans="1:13" s="156" customFormat="1" ht="17.25" customHeight="1">
      <c r="A228" s="212"/>
      <c r="B228" s="415" t="s">
        <v>228</v>
      </c>
      <c r="C228" s="637"/>
      <c r="D228" s="638"/>
      <c r="E228" s="638"/>
      <c r="F228" s="41"/>
      <c r="G228" s="41"/>
      <c r="H228" s="41"/>
      <c r="I228" s="42"/>
      <c r="J228" s="42"/>
      <c r="K228" s="42"/>
      <c r="L228" s="42"/>
      <c r="M228" s="148"/>
    </row>
    <row r="229" spans="1:13" s="156" customFormat="1" ht="21.75" customHeight="1" outlineLevel="1">
      <c r="A229" s="212"/>
      <c r="B229" s="757" t="s">
        <v>1228</v>
      </c>
      <c r="C229" s="746"/>
      <c r="D229" s="746"/>
      <c r="E229" s="746"/>
      <c r="F229" s="41"/>
      <c r="G229" s="41"/>
      <c r="H229" s="41"/>
      <c r="I229" s="42"/>
      <c r="J229" s="42"/>
      <c r="K229" s="42"/>
      <c r="L229" s="42"/>
      <c r="M229" s="472"/>
    </row>
    <row r="230" spans="1:13" s="245" customFormat="1" ht="40.5" customHeight="1" outlineLevel="2">
      <c r="A230" s="212"/>
      <c r="B230" s="743" t="s">
        <v>423</v>
      </c>
      <c r="C230" s="747"/>
      <c r="D230" s="747"/>
      <c r="E230" s="747"/>
      <c r="F230" s="45"/>
      <c r="G230" s="45"/>
      <c r="H230" s="45"/>
      <c r="I230" s="70"/>
      <c r="J230" s="70"/>
      <c r="K230" s="70"/>
      <c r="L230" s="70"/>
      <c r="M230" s="472"/>
    </row>
    <row r="231" spans="1:13" s="251" customFormat="1" ht="25.5" outlineLevel="2">
      <c r="A231" s="212"/>
      <c r="B231" s="187">
        <v>107782</v>
      </c>
      <c r="C231" s="483" t="s">
        <v>597</v>
      </c>
      <c r="D231" s="221" t="s">
        <v>246</v>
      </c>
      <c r="E231" s="325">
        <v>800</v>
      </c>
      <c r="F231" s="325"/>
      <c r="G231" s="325"/>
      <c r="H231" s="325"/>
      <c r="I231" s="325"/>
      <c r="J231" s="325"/>
      <c r="K231" s="325"/>
      <c r="L231" s="325"/>
      <c r="M231" s="472"/>
    </row>
    <row r="232" spans="1:13" s="251" customFormat="1" ht="25.5" outlineLevel="2">
      <c r="A232" s="212"/>
      <c r="B232" s="187">
        <v>107783</v>
      </c>
      <c r="C232" s="483" t="s">
        <v>598</v>
      </c>
      <c r="D232" s="221" t="s">
        <v>246</v>
      </c>
      <c r="E232" s="325">
        <v>840</v>
      </c>
      <c r="F232" s="325"/>
      <c r="G232" s="325"/>
      <c r="H232" s="325"/>
      <c r="I232" s="325"/>
      <c r="J232" s="325"/>
      <c r="K232" s="325"/>
      <c r="L232" s="325"/>
      <c r="M232" s="472"/>
    </row>
    <row r="233" spans="1:13" s="251" customFormat="1" ht="25.5" outlineLevel="2">
      <c r="A233" s="212"/>
      <c r="B233" s="187">
        <v>112279</v>
      </c>
      <c r="C233" s="483" t="s">
        <v>599</v>
      </c>
      <c r="D233" s="221" t="s">
        <v>246</v>
      </c>
      <c r="E233" s="325">
        <v>860</v>
      </c>
      <c r="F233" s="325"/>
      <c r="G233" s="325"/>
      <c r="H233" s="325"/>
      <c r="I233" s="325"/>
      <c r="J233" s="325"/>
      <c r="K233" s="325"/>
      <c r="L233" s="325"/>
      <c r="M233" s="472"/>
    </row>
    <row r="234" spans="1:13" s="251" customFormat="1" ht="29.25" customHeight="1" outlineLevel="2">
      <c r="A234" s="212"/>
      <c r="B234" s="190">
        <v>107784</v>
      </c>
      <c r="C234" s="478" t="s">
        <v>600</v>
      </c>
      <c r="D234" s="221" t="s">
        <v>246</v>
      </c>
      <c r="E234" s="325">
        <v>830</v>
      </c>
      <c r="F234" s="325"/>
      <c r="G234" s="325"/>
      <c r="H234" s="325"/>
      <c r="I234" s="325"/>
      <c r="J234" s="325"/>
      <c r="K234" s="325"/>
      <c r="L234" s="325"/>
      <c r="M234" s="472"/>
    </row>
    <row r="235" spans="1:13" s="251" customFormat="1" ht="26.25" customHeight="1" outlineLevel="2">
      <c r="A235" s="212"/>
      <c r="B235" s="190">
        <v>107785</v>
      </c>
      <c r="C235" s="478" t="s">
        <v>601</v>
      </c>
      <c r="D235" s="221" t="s">
        <v>246</v>
      </c>
      <c r="E235" s="325">
        <v>870</v>
      </c>
      <c r="F235" s="325"/>
      <c r="G235" s="325"/>
      <c r="H235" s="325"/>
      <c r="I235" s="325"/>
      <c r="J235" s="325"/>
      <c r="K235" s="325"/>
      <c r="L235" s="325"/>
      <c r="M235" s="472"/>
    </row>
    <row r="236" spans="1:13" s="251" customFormat="1" ht="29.25" customHeight="1" outlineLevel="2">
      <c r="A236" s="212"/>
      <c r="B236" s="190">
        <v>112280</v>
      </c>
      <c r="C236" s="478" t="s">
        <v>602</v>
      </c>
      <c r="D236" s="221" t="s">
        <v>246</v>
      </c>
      <c r="E236" s="325">
        <v>890</v>
      </c>
      <c r="F236" s="325"/>
      <c r="G236" s="325"/>
      <c r="H236" s="325"/>
      <c r="I236" s="325"/>
      <c r="J236" s="325"/>
      <c r="K236" s="325"/>
      <c r="L236" s="325"/>
      <c r="M236" s="472"/>
    </row>
    <row r="237" spans="1:13" s="331" customFormat="1" ht="20.25" customHeight="1" outlineLevel="2">
      <c r="A237" s="212"/>
      <c r="B237" s="743" t="s">
        <v>830</v>
      </c>
      <c r="C237" s="747"/>
      <c r="D237" s="747"/>
      <c r="E237" s="747"/>
      <c r="F237" s="402"/>
      <c r="G237" s="402"/>
      <c r="H237" s="402"/>
      <c r="I237" s="402"/>
      <c r="J237" s="402"/>
      <c r="K237" s="402"/>
      <c r="L237" s="403"/>
      <c r="M237" s="472"/>
    </row>
    <row r="238" spans="1:13" s="245" customFormat="1" outlineLevel="3">
      <c r="A238" s="212"/>
      <c r="B238" s="78">
        <v>132840</v>
      </c>
      <c r="C238" s="568" t="s">
        <v>906</v>
      </c>
      <c r="D238" s="168" t="s">
        <v>246</v>
      </c>
      <c r="E238" s="325">
        <v>70</v>
      </c>
      <c r="F238" s="325"/>
      <c r="G238" s="325"/>
      <c r="H238" s="325"/>
      <c r="I238" s="325"/>
      <c r="J238" s="340"/>
      <c r="K238" s="340"/>
      <c r="L238" s="340"/>
      <c r="M238" s="472"/>
    </row>
    <row r="239" spans="1:13" s="245" customFormat="1" outlineLevel="3">
      <c r="A239" s="212"/>
      <c r="B239" s="78">
        <v>129765</v>
      </c>
      <c r="C239" s="568" t="s">
        <v>910</v>
      </c>
      <c r="D239" s="168" t="s">
        <v>246</v>
      </c>
      <c r="E239" s="325">
        <v>70</v>
      </c>
      <c r="F239" s="325"/>
      <c r="G239" s="325"/>
      <c r="H239" s="325"/>
      <c r="I239" s="325"/>
      <c r="J239" s="340"/>
      <c r="K239" s="340"/>
      <c r="L239" s="340"/>
      <c r="M239" s="472"/>
    </row>
    <row r="240" spans="1:13" s="223" customFormat="1" ht="40.5" customHeight="1" outlineLevel="1">
      <c r="A240" s="212" t="s">
        <v>394</v>
      </c>
      <c r="B240" s="743" t="s">
        <v>424</v>
      </c>
      <c r="C240" s="744"/>
      <c r="D240" s="744"/>
      <c r="E240" s="744"/>
      <c r="F240" s="48"/>
      <c r="G240" s="48"/>
      <c r="H240" s="48"/>
      <c r="I240" s="49"/>
      <c r="J240" s="49"/>
      <c r="K240" s="49"/>
      <c r="L240" s="49"/>
      <c r="M240" s="472"/>
    </row>
    <row r="241" spans="1:13" s="251" customFormat="1" ht="25.5" outlineLevel="2">
      <c r="A241" s="212" t="s">
        <v>394</v>
      </c>
      <c r="B241" s="187">
        <v>112302</v>
      </c>
      <c r="C241" s="483" t="s">
        <v>911</v>
      </c>
      <c r="D241" s="221" t="s">
        <v>246</v>
      </c>
      <c r="E241" s="325">
        <v>850</v>
      </c>
      <c r="F241" s="325"/>
      <c r="G241" s="325"/>
      <c r="H241" s="325"/>
      <c r="I241" s="325"/>
      <c r="J241" s="325"/>
      <c r="K241" s="325"/>
      <c r="L241" s="325"/>
      <c r="M241" s="472"/>
    </row>
    <row r="242" spans="1:13" s="251" customFormat="1" ht="25.5" outlineLevel="2">
      <c r="A242" s="212" t="s">
        <v>394</v>
      </c>
      <c r="B242" s="187">
        <v>112303</v>
      </c>
      <c r="C242" s="483" t="s">
        <v>912</v>
      </c>
      <c r="D242" s="221" t="s">
        <v>246</v>
      </c>
      <c r="E242" s="325">
        <v>850</v>
      </c>
      <c r="F242" s="325"/>
      <c r="G242" s="325"/>
      <c r="H242" s="325"/>
      <c r="I242" s="325"/>
      <c r="J242" s="325"/>
      <c r="K242" s="325"/>
      <c r="L242" s="325"/>
      <c r="M242" s="472"/>
    </row>
    <row r="243" spans="1:13" s="251" customFormat="1" ht="25.5" outlineLevel="2">
      <c r="A243" s="212" t="s">
        <v>394</v>
      </c>
      <c r="B243" s="187">
        <v>112306</v>
      </c>
      <c r="C243" s="483" t="s">
        <v>913</v>
      </c>
      <c r="D243" s="221" t="s">
        <v>246</v>
      </c>
      <c r="E243" s="325">
        <v>880</v>
      </c>
      <c r="F243" s="325"/>
      <c r="G243" s="325"/>
      <c r="H243" s="325"/>
      <c r="I243" s="325"/>
      <c r="J243" s="325"/>
      <c r="K243" s="325"/>
      <c r="L243" s="325"/>
      <c r="M243" s="472"/>
    </row>
    <row r="244" spans="1:13" s="251" customFormat="1" ht="25.5" outlineLevel="2">
      <c r="A244" s="212" t="s">
        <v>394</v>
      </c>
      <c r="B244" s="187">
        <v>112307</v>
      </c>
      <c r="C244" s="483" t="s">
        <v>914</v>
      </c>
      <c r="D244" s="221" t="s">
        <v>246</v>
      </c>
      <c r="E244" s="325">
        <v>880</v>
      </c>
      <c r="F244" s="325"/>
      <c r="G244" s="325"/>
      <c r="H244" s="325"/>
      <c r="I244" s="325"/>
      <c r="J244" s="325"/>
      <c r="K244" s="325"/>
      <c r="L244" s="325"/>
      <c r="M244" s="472"/>
    </row>
    <row r="245" spans="1:13" s="331" customFormat="1" ht="20.25" customHeight="1" outlineLevel="2">
      <c r="A245" s="212"/>
      <c r="B245" s="743" t="s">
        <v>916</v>
      </c>
      <c r="C245" s="747"/>
      <c r="D245" s="747"/>
      <c r="E245" s="747"/>
      <c r="F245" s="402"/>
      <c r="G245" s="402"/>
      <c r="H245" s="402"/>
      <c r="I245" s="402"/>
      <c r="J245" s="402"/>
      <c r="K245" s="402"/>
      <c r="L245" s="403"/>
      <c r="M245" s="472"/>
    </row>
    <row r="246" spans="1:13" s="245" customFormat="1" outlineLevel="3">
      <c r="A246" s="212"/>
      <c r="B246" s="78">
        <v>129765</v>
      </c>
      <c r="C246" s="568" t="s">
        <v>910</v>
      </c>
      <c r="D246" s="168" t="s">
        <v>246</v>
      </c>
      <c r="E246" s="325">
        <v>70</v>
      </c>
      <c r="F246" s="325"/>
      <c r="G246" s="325"/>
      <c r="H246" s="325"/>
      <c r="I246" s="325"/>
      <c r="J246" s="340"/>
      <c r="K246" s="340"/>
      <c r="L246" s="340"/>
      <c r="M246" s="472"/>
    </row>
    <row r="247" spans="1:13" s="156" customFormat="1" outlineLevel="1">
      <c r="A247" s="212"/>
      <c r="B247" s="768" t="s">
        <v>917</v>
      </c>
      <c r="C247" s="744"/>
      <c r="D247" s="744"/>
      <c r="E247" s="744"/>
      <c r="F247" s="41"/>
      <c r="G247" s="41"/>
      <c r="H247" s="41"/>
      <c r="I247" s="42"/>
      <c r="J247" s="42"/>
      <c r="K247" s="42"/>
      <c r="L247" s="42"/>
      <c r="M247" s="148"/>
    </row>
    <row r="248" spans="1:13" s="156" customFormat="1" ht="25.5" customHeight="1" outlineLevel="2">
      <c r="A248" s="212"/>
      <c r="B248" s="743" t="s">
        <v>918</v>
      </c>
      <c r="C248" s="747"/>
      <c r="D248" s="747"/>
      <c r="E248" s="747"/>
      <c r="F248" s="41"/>
      <c r="G248" s="41"/>
      <c r="H248" s="41"/>
      <c r="I248" s="42"/>
      <c r="J248" s="42"/>
      <c r="K248" s="42"/>
      <c r="L248" s="42"/>
      <c r="M248" s="148"/>
    </row>
    <row r="249" spans="1:13" s="223" customFormat="1" outlineLevel="3">
      <c r="A249" s="212"/>
      <c r="B249" s="432">
        <v>132544</v>
      </c>
      <c r="C249" s="484" t="s">
        <v>919</v>
      </c>
      <c r="D249" s="358" t="s">
        <v>246</v>
      </c>
      <c r="E249" s="172">
        <v>935</v>
      </c>
      <c r="F249" s="172"/>
      <c r="G249" s="644"/>
      <c r="H249" s="644"/>
      <c r="I249" s="644"/>
      <c r="J249" s="324"/>
      <c r="K249" s="324"/>
      <c r="L249" s="324"/>
      <c r="M249" s="148"/>
    </row>
    <row r="250" spans="1:13" s="223" customFormat="1" outlineLevel="3">
      <c r="A250" s="212"/>
      <c r="B250" s="432">
        <v>132545</v>
      </c>
      <c r="C250" s="484" t="s">
        <v>920</v>
      </c>
      <c r="D250" s="358" t="s">
        <v>246</v>
      </c>
      <c r="E250" s="172">
        <v>935</v>
      </c>
      <c r="F250" s="172"/>
      <c r="G250" s="644"/>
      <c r="H250" s="644"/>
      <c r="I250" s="644"/>
      <c r="J250" s="324"/>
      <c r="K250" s="324"/>
      <c r="L250" s="324"/>
      <c r="M250" s="148"/>
    </row>
    <row r="251" spans="1:13" s="156" customFormat="1" outlineLevel="2">
      <c r="A251" s="212"/>
      <c r="B251" s="768" t="s">
        <v>84</v>
      </c>
      <c r="C251" s="744"/>
      <c r="D251" s="744"/>
      <c r="E251" s="744"/>
      <c r="F251" s="41"/>
      <c r="G251" s="41"/>
      <c r="H251" s="42"/>
      <c r="I251" s="42"/>
      <c r="J251" s="42"/>
      <c r="K251" s="42"/>
      <c r="L251" s="42"/>
      <c r="M251" s="148"/>
    </row>
    <row r="252" spans="1:13" s="223" customFormat="1" outlineLevel="3">
      <c r="A252" s="212"/>
      <c r="B252" s="248" t="s">
        <v>1337</v>
      </c>
      <c r="C252" s="485" t="s">
        <v>578</v>
      </c>
      <c r="D252" s="439" t="s">
        <v>246</v>
      </c>
      <c r="E252" s="433">
        <v>220</v>
      </c>
      <c r="F252" s="433"/>
      <c r="G252" s="433"/>
      <c r="H252" s="433"/>
      <c r="I252" s="433"/>
      <c r="J252" s="433"/>
      <c r="K252" s="433"/>
      <c r="L252" s="433"/>
      <c r="M252" s="148"/>
    </row>
    <row r="253" spans="1:13" s="223" customFormat="1" outlineLevel="3">
      <c r="A253" s="212"/>
      <c r="B253" s="248" t="s">
        <v>1338</v>
      </c>
      <c r="C253" s="485" t="s">
        <v>579</v>
      </c>
      <c r="D253" s="439" t="s">
        <v>246</v>
      </c>
      <c r="E253" s="433">
        <v>220</v>
      </c>
      <c r="F253" s="433"/>
      <c r="G253" s="433"/>
      <c r="H253" s="433"/>
      <c r="I253" s="433"/>
      <c r="J253" s="433"/>
      <c r="K253" s="433"/>
      <c r="L253" s="433"/>
      <c r="M253" s="148"/>
    </row>
    <row r="254" spans="1:13" s="223" customFormat="1" outlineLevel="3">
      <c r="A254" s="212"/>
      <c r="B254" s="248" t="s">
        <v>1321</v>
      </c>
      <c r="C254" s="486" t="s">
        <v>1322</v>
      </c>
      <c r="D254" s="435" t="s">
        <v>246</v>
      </c>
      <c r="E254" s="434">
        <v>90</v>
      </c>
      <c r="F254" s="434"/>
      <c r="G254" s="434"/>
      <c r="H254" s="434"/>
      <c r="I254" s="434"/>
      <c r="J254" s="434"/>
      <c r="K254" s="434"/>
      <c r="L254" s="434"/>
      <c r="M254" s="148"/>
    </row>
    <row r="255" spans="1:13" s="223" customFormat="1" outlineLevel="3">
      <c r="A255" s="212"/>
      <c r="B255" s="248" t="s">
        <v>1323</v>
      </c>
      <c r="C255" s="486" t="s">
        <v>921</v>
      </c>
      <c r="D255" s="435" t="s">
        <v>246</v>
      </c>
      <c r="E255" s="434">
        <v>105</v>
      </c>
      <c r="F255" s="434"/>
      <c r="G255" s="434"/>
      <c r="H255" s="434"/>
      <c r="I255" s="434"/>
      <c r="J255" s="434"/>
      <c r="K255" s="434"/>
      <c r="L255" s="434"/>
      <c r="M255" s="688"/>
    </row>
    <row r="256" spans="1:13" s="223" customFormat="1" outlineLevel="3">
      <c r="A256" s="212"/>
      <c r="B256" s="171">
        <v>105373</v>
      </c>
      <c r="C256" s="487" t="s">
        <v>139</v>
      </c>
      <c r="D256" s="358" t="s">
        <v>246</v>
      </c>
      <c r="E256" s="172">
        <v>55</v>
      </c>
      <c r="F256" s="172"/>
      <c r="G256" s="172"/>
      <c r="H256" s="172"/>
      <c r="I256" s="172"/>
      <c r="J256" s="172"/>
      <c r="K256" s="172"/>
      <c r="L256" s="172"/>
      <c r="M256" s="148"/>
    </row>
    <row r="257" spans="1:17" s="223" customFormat="1" outlineLevel="3">
      <c r="A257" s="212"/>
      <c r="B257" s="187" t="s">
        <v>1324</v>
      </c>
      <c r="C257" s="488" t="s">
        <v>1339</v>
      </c>
      <c r="D257" s="249" t="s">
        <v>246</v>
      </c>
      <c r="E257" s="305">
        <v>55</v>
      </c>
      <c r="F257" s="305"/>
      <c r="G257" s="503"/>
      <c r="H257" s="305"/>
      <c r="I257" s="305"/>
      <c r="J257" s="434"/>
      <c r="K257" s="434"/>
      <c r="L257" s="434"/>
      <c r="M257" s="148"/>
    </row>
    <row r="258" spans="1:17" s="398" customFormat="1" ht="23.25" customHeight="1">
      <c r="A258" s="212"/>
      <c r="B258" s="782" t="s">
        <v>142</v>
      </c>
      <c r="C258" s="783"/>
      <c r="D258" s="783"/>
      <c r="E258" s="783"/>
      <c r="F258" s="234"/>
      <c r="G258" s="234"/>
      <c r="H258" s="234"/>
      <c r="I258" s="122"/>
      <c r="J258" s="122"/>
      <c r="K258" s="122"/>
      <c r="L258" s="122"/>
      <c r="M258" s="397"/>
    </row>
    <row r="259" spans="1:17" s="398" customFormat="1" ht="105" customHeight="1">
      <c r="A259" s="212"/>
      <c r="B259" s="737" t="s">
        <v>1065</v>
      </c>
      <c r="C259" s="738"/>
      <c r="D259" s="738"/>
      <c r="E259" s="738"/>
      <c r="F259" s="399"/>
      <c r="G259" s="399"/>
      <c r="H259" s="399"/>
      <c r="I259" s="400"/>
      <c r="J259" s="400"/>
      <c r="K259" s="400"/>
      <c r="L259" s="400"/>
      <c r="M259" s="497"/>
    </row>
    <row r="260" spans="1:17" s="223" customFormat="1" ht="29.25" customHeight="1">
      <c r="A260" s="212"/>
      <c r="B260" s="564" t="s">
        <v>1340</v>
      </c>
      <c r="C260" s="478" t="s">
        <v>1066</v>
      </c>
      <c r="D260" s="221" t="s">
        <v>246</v>
      </c>
      <c r="E260" s="324">
        <v>1170</v>
      </c>
      <c r="F260" s="324"/>
      <c r="G260" s="324"/>
      <c r="H260" s="324"/>
      <c r="I260" s="324"/>
      <c r="J260" s="324"/>
      <c r="K260" s="324"/>
      <c r="L260" s="324"/>
      <c r="M260" s="497"/>
      <c r="O260" s="561"/>
      <c r="P260" s="561"/>
      <c r="Q260" s="562"/>
    </row>
    <row r="261" spans="1:17" s="398" customFormat="1" ht="102.75" customHeight="1">
      <c r="A261" s="212"/>
      <c r="B261" s="737" t="s">
        <v>1067</v>
      </c>
      <c r="C261" s="738"/>
      <c r="D261" s="738"/>
      <c r="E261" s="739"/>
      <c r="F261" s="399"/>
      <c r="G261" s="399"/>
      <c r="H261" s="399"/>
      <c r="I261" s="400"/>
      <c r="J261" s="400"/>
      <c r="K261" s="400"/>
      <c r="L261" s="400"/>
      <c r="M261" s="497"/>
    </row>
    <row r="262" spans="1:17" s="223" customFormat="1" ht="28.5" customHeight="1">
      <c r="A262" s="212"/>
      <c r="B262" s="564" t="s">
        <v>1341</v>
      </c>
      <c r="C262" s="478" t="s">
        <v>1062</v>
      </c>
      <c r="D262" s="221" t="s">
        <v>246</v>
      </c>
      <c r="E262" s="324">
        <v>1230</v>
      </c>
      <c r="F262" s="324"/>
      <c r="G262" s="324"/>
      <c r="H262" s="324"/>
      <c r="I262" s="324"/>
      <c r="J262" s="324"/>
      <c r="K262" s="324"/>
      <c r="L262" s="324"/>
      <c r="M262" s="497"/>
      <c r="O262" s="561"/>
      <c r="P262" s="561"/>
      <c r="Q262" s="562"/>
    </row>
    <row r="263" spans="1:17" s="398" customFormat="1" ht="106.5" customHeight="1">
      <c r="A263" s="212"/>
      <c r="B263" s="737" t="s">
        <v>1068</v>
      </c>
      <c r="C263" s="738"/>
      <c r="D263" s="738"/>
      <c r="E263" s="739"/>
      <c r="F263" s="399"/>
      <c r="G263" s="399"/>
      <c r="H263" s="399"/>
      <c r="I263" s="400"/>
      <c r="J263" s="400"/>
      <c r="K263" s="400"/>
      <c r="L263" s="400"/>
      <c r="M263" s="497"/>
    </row>
    <row r="264" spans="1:17" s="223" customFormat="1" ht="27" customHeight="1">
      <c r="A264" s="212"/>
      <c r="B264" s="564" t="s">
        <v>1342</v>
      </c>
      <c r="C264" s="478" t="s">
        <v>1061</v>
      </c>
      <c r="D264" s="221" t="s">
        <v>246</v>
      </c>
      <c r="E264" s="324">
        <v>1260</v>
      </c>
      <c r="F264" s="324"/>
      <c r="G264" s="324"/>
      <c r="H264" s="324"/>
      <c r="I264" s="324"/>
      <c r="J264" s="324"/>
      <c r="K264" s="324"/>
      <c r="L264" s="324"/>
      <c r="M264" s="472"/>
      <c r="O264" s="561"/>
      <c r="P264" s="561"/>
      <c r="Q264" s="562"/>
    </row>
    <row r="265" spans="1:17" s="398" customFormat="1" ht="15.75" customHeight="1">
      <c r="A265" s="212"/>
      <c r="B265" s="766" t="s">
        <v>987</v>
      </c>
      <c r="C265" s="767"/>
      <c r="D265" s="767"/>
      <c r="E265" s="767"/>
      <c r="F265" s="495"/>
      <c r="G265" s="495"/>
      <c r="H265" s="495"/>
      <c r="I265" s="496"/>
      <c r="J265" s="496"/>
      <c r="K265" s="496"/>
      <c r="L265" s="496"/>
      <c r="M265" s="472"/>
    </row>
    <row r="266" spans="1:17" s="398" customFormat="1" ht="28.5" customHeight="1">
      <c r="A266" s="212"/>
      <c r="B266" s="753" t="s">
        <v>1225</v>
      </c>
      <c r="C266" s="754"/>
      <c r="D266" s="754"/>
      <c r="E266" s="754"/>
      <c r="F266" s="399"/>
      <c r="G266" s="399"/>
      <c r="H266" s="399"/>
      <c r="I266" s="400"/>
      <c r="J266" s="400"/>
      <c r="K266" s="400"/>
      <c r="L266" s="400"/>
      <c r="M266" s="472"/>
    </row>
    <row r="267" spans="1:17" s="398" customFormat="1">
      <c r="A267" s="212"/>
      <c r="B267" s="619" t="s">
        <v>1188</v>
      </c>
      <c r="C267" s="620" t="s">
        <v>1189</v>
      </c>
      <c r="D267" s="221" t="s">
        <v>246</v>
      </c>
      <c r="E267" s="325">
        <v>55</v>
      </c>
      <c r="F267" s="325"/>
      <c r="G267" s="325"/>
      <c r="H267" s="325"/>
      <c r="I267" s="325"/>
      <c r="J267" s="325"/>
      <c r="K267" s="325"/>
      <c r="L267" s="325"/>
      <c r="M267" s="472"/>
    </row>
    <row r="268" spans="1:17" s="398" customFormat="1">
      <c r="A268" s="212"/>
      <c r="B268" s="494"/>
      <c r="C268" s="478" t="s">
        <v>577</v>
      </c>
      <c r="D268" s="221" t="s">
        <v>246</v>
      </c>
      <c r="E268" s="325">
        <v>55</v>
      </c>
      <c r="F268" s="325"/>
      <c r="G268" s="325"/>
      <c r="H268" s="325"/>
      <c r="I268" s="325"/>
      <c r="J268" s="325"/>
      <c r="K268" s="325"/>
      <c r="L268" s="325"/>
      <c r="M268" s="472"/>
    </row>
    <row r="269" spans="1:17" s="398" customFormat="1" ht="15.75" customHeight="1">
      <c r="A269" s="212"/>
      <c r="B269" s="766" t="s">
        <v>988</v>
      </c>
      <c r="C269" s="767"/>
      <c r="D269" s="767"/>
      <c r="E269" s="767"/>
      <c r="F269" s="495"/>
      <c r="G269" s="495"/>
      <c r="H269" s="495"/>
      <c r="I269" s="496"/>
      <c r="J269" s="496"/>
      <c r="K269" s="496"/>
      <c r="L269" s="496"/>
      <c r="M269" s="497"/>
    </row>
    <row r="270" spans="1:17" s="398" customFormat="1">
      <c r="A270" s="212"/>
      <c r="B270" s="494"/>
      <c r="C270" s="478" t="s">
        <v>989</v>
      </c>
      <c r="D270" s="221" t="s">
        <v>246</v>
      </c>
      <c r="E270" s="324">
        <v>90</v>
      </c>
      <c r="F270" s="324"/>
      <c r="G270" s="324"/>
      <c r="H270" s="324"/>
      <c r="I270" s="324"/>
      <c r="J270" s="324"/>
      <c r="K270" s="324"/>
      <c r="L270" s="324"/>
      <c r="M270" s="497"/>
    </row>
    <row r="271" spans="1:17" s="565" customFormat="1" ht="15">
      <c r="A271" s="212"/>
      <c r="B271" s="494"/>
      <c r="C271" s="478" t="s">
        <v>990</v>
      </c>
      <c r="D271" s="221" t="s">
        <v>246</v>
      </c>
      <c r="E271" s="324">
        <v>30</v>
      </c>
      <c r="F271" s="324"/>
      <c r="G271" s="324"/>
      <c r="H271" s="324"/>
      <c r="I271" s="324"/>
      <c r="J271" s="324"/>
      <c r="K271" s="324"/>
      <c r="L271" s="324"/>
      <c r="M271" s="497"/>
    </row>
    <row r="272" spans="1:17" s="223" customFormat="1">
      <c r="A272" s="212"/>
      <c r="B272" s="494"/>
      <c r="C272" s="478" t="s">
        <v>1057</v>
      </c>
      <c r="D272" s="221" t="s">
        <v>246</v>
      </c>
      <c r="E272" s="324">
        <v>25</v>
      </c>
      <c r="F272" s="324"/>
      <c r="G272" s="324"/>
      <c r="H272" s="324"/>
      <c r="I272" s="324"/>
      <c r="J272" s="324"/>
      <c r="K272" s="324"/>
      <c r="L272" s="324"/>
      <c r="M272" s="497"/>
    </row>
    <row r="273" spans="1:13" s="223" customFormat="1">
      <c r="A273" s="212"/>
      <c r="B273" s="494"/>
      <c r="C273" s="478" t="s">
        <v>991</v>
      </c>
      <c r="D273" s="221" t="s">
        <v>246</v>
      </c>
      <c r="E273" s="324">
        <v>40</v>
      </c>
      <c r="F273" s="324"/>
      <c r="G273" s="324"/>
      <c r="H273" s="324"/>
      <c r="I273" s="324"/>
      <c r="J273" s="324"/>
      <c r="K273" s="324"/>
      <c r="L273" s="324"/>
      <c r="M273" s="497"/>
    </row>
    <row r="274" spans="1:13" s="223" customFormat="1">
      <c r="A274" s="212"/>
      <c r="B274" s="494"/>
      <c r="C274" s="478" t="s">
        <v>992</v>
      </c>
      <c r="D274" s="221" t="s">
        <v>246</v>
      </c>
      <c r="E274" s="324">
        <v>15</v>
      </c>
      <c r="F274" s="324"/>
      <c r="G274" s="324"/>
      <c r="H274" s="324"/>
      <c r="I274" s="324"/>
      <c r="J274" s="324"/>
      <c r="K274" s="324"/>
      <c r="L274" s="324"/>
      <c r="M274" s="497"/>
    </row>
    <row r="275" spans="1:13" s="565" customFormat="1" ht="15">
      <c r="A275" s="212"/>
      <c r="B275" s="494"/>
      <c r="C275" s="478" t="s">
        <v>993</v>
      </c>
      <c r="D275" s="221" t="s">
        <v>246</v>
      </c>
      <c r="E275" s="324">
        <v>50</v>
      </c>
      <c r="F275" s="324"/>
      <c r="G275" s="324"/>
      <c r="H275" s="324"/>
      <c r="I275" s="324"/>
      <c r="J275" s="324"/>
      <c r="K275" s="324"/>
      <c r="L275" s="324"/>
      <c r="M275" s="497"/>
    </row>
    <row r="276" spans="1:13" s="565" customFormat="1" ht="25.5">
      <c r="A276" s="212"/>
      <c r="B276" s="494"/>
      <c r="C276" s="478" t="s">
        <v>994</v>
      </c>
      <c r="D276" s="221" t="s">
        <v>246</v>
      </c>
      <c r="E276" s="324">
        <v>250</v>
      </c>
      <c r="F276" s="324"/>
      <c r="G276" s="324"/>
      <c r="H276" s="324"/>
      <c r="I276" s="324"/>
      <c r="J276" s="324"/>
      <c r="K276" s="324"/>
      <c r="L276" s="324"/>
      <c r="M276" s="497"/>
    </row>
    <row r="277" spans="1:13" s="223" customFormat="1" ht="140.25" customHeight="1" outlineLevel="2">
      <c r="A277" s="212"/>
      <c r="B277" s="743" t="s">
        <v>1069</v>
      </c>
      <c r="C277" s="759"/>
      <c r="D277" s="759"/>
      <c r="E277" s="759"/>
      <c r="F277" s="114"/>
      <c r="G277" s="114"/>
      <c r="H277" s="114"/>
      <c r="I277" s="114"/>
      <c r="J277" s="114"/>
      <c r="K277" s="114"/>
      <c r="L277" s="115"/>
      <c r="M277" s="148"/>
    </row>
    <row r="278" spans="1:13" s="251" customFormat="1" ht="27.75" customHeight="1" outlineLevel="2">
      <c r="A278" s="212"/>
      <c r="B278" s="171" t="s">
        <v>1343</v>
      </c>
      <c r="C278" s="478" t="s">
        <v>1063</v>
      </c>
      <c r="D278" s="221" t="s">
        <v>246</v>
      </c>
      <c r="E278" s="151">
        <v>1820</v>
      </c>
      <c r="F278" s="151"/>
      <c r="G278" s="151"/>
      <c r="H278" s="151"/>
      <c r="I278" s="324"/>
      <c r="J278" s="324"/>
      <c r="K278" s="324"/>
      <c r="L278" s="151"/>
      <c r="M278" s="148"/>
    </row>
    <row r="279" spans="1:13" s="251" customFormat="1" ht="28.5" customHeight="1" outlineLevel="2">
      <c r="A279" s="212"/>
      <c r="B279" s="171" t="s">
        <v>1344</v>
      </c>
      <c r="C279" s="478" t="s">
        <v>1064</v>
      </c>
      <c r="D279" s="221" t="s">
        <v>246</v>
      </c>
      <c r="E279" s="151">
        <v>1820</v>
      </c>
      <c r="F279" s="151"/>
      <c r="G279" s="151"/>
      <c r="H279" s="151"/>
      <c r="I279" s="324"/>
      <c r="J279" s="324"/>
      <c r="K279" s="324"/>
      <c r="L279" s="151"/>
      <c r="M279" s="148"/>
    </row>
    <row r="280" spans="1:13" s="251" customFormat="1" ht="27.75" customHeight="1" outlineLevel="2">
      <c r="A280" s="212"/>
      <c r="B280" s="171" t="s">
        <v>1345</v>
      </c>
      <c r="C280" s="478" t="s">
        <v>1346</v>
      </c>
      <c r="D280" s="221" t="s">
        <v>246</v>
      </c>
      <c r="E280" s="151">
        <v>1820</v>
      </c>
      <c r="F280" s="151"/>
      <c r="G280" s="151"/>
      <c r="H280" s="151"/>
      <c r="I280" s="324"/>
      <c r="J280" s="324"/>
      <c r="K280" s="324"/>
      <c r="L280" s="151"/>
      <c r="M280" s="148"/>
    </row>
    <row r="281" spans="1:13" s="331" customFormat="1" ht="21" customHeight="1" outlineLevel="1">
      <c r="A281" s="212"/>
      <c r="B281" s="786" t="s">
        <v>798</v>
      </c>
      <c r="C281" s="787"/>
      <c r="D281" s="787"/>
      <c r="E281" s="787"/>
      <c r="F281" s="234"/>
      <c r="G281" s="234"/>
      <c r="H281" s="234"/>
      <c r="I281" s="122"/>
      <c r="J281" s="122"/>
      <c r="K281" s="122"/>
      <c r="L281" s="122"/>
      <c r="M281" s="169"/>
    </row>
    <row r="282" spans="1:13" s="223" customFormat="1" outlineLevel="2">
      <c r="A282" s="212"/>
      <c r="B282" s="182" t="s">
        <v>425</v>
      </c>
      <c r="C282" s="479"/>
      <c r="D282" s="696"/>
      <c r="E282" s="696"/>
      <c r="F282" s="696"/>
      <c r="G282" s="696"/>
      <c r="H282" s="696"/>
      <c r="I282" s="72"/>
      <c r="J282" s="72"/>
      <c r="K282" s="72"/>
      <c r="L282" s="72"/>
      <c r="M282" s="688"/>
    </row>
    <row r="283" spans="1:13" s="251" customFormat="1" outlineLevel="3">
      <c r="A283" s="212" t="s">
        <v>392</v>
      </c>
      <c r="B283" s="619" t="s">
        <v>1190</v>
      </c>
      <c r="C283" s="632" t="s">
        <v>675</v>
      </c>
      <c r="D283" s="625" t="s">
        <v>246</v>
      </c>
      <c r="E283" s="305">
        <v>779</v>
      </c>
      <c r="F283" s="305"/>
      <c r="G283" s="622"/>
      <c r="H283" s="622"/>
      <c r="I283" s="622"/>
      <c r="J283" s="304"/>
      <c r="K283" s="304"/>
      <c r="L283" s="304"/>
      <c r="M283" s="688"/>
    </row>
    <row r="284" spans="1:13" ht="25.5" outlineLevel="3">
      <c r="A284" s="212" t="s">
        <v>392</v>
      </c>
      <c r="B284" s="619" t="s">
        <v>995</v>
      </c>
      <c r="C284" s="632" t="s">
        <v>996</v>
      </c>
      <c r="D284" s="625" t="s">
        <v>246</v>
      </c>
      <c r="E284" s="305">
        <v>810</v>
      </c>
      <c r="F284" s="305"/>
      <c r="G284" s="622"/>
      <c r="H284" s="622"/>
      <c r="I284" s="622"/>
      <c r="J284" s="304"/>
      <c r="K284" s="304"/>
      <c r="L284" s="304"/>
      <c r="M284" s="688"/>
    </row>
    <row r="285" spans="1:13" ht="25.5" outlineLevel="3">
      <c r="A285" s="212" t="s">
        <v>392</v>
      </c>
      <c r="B285" s="619">
        <v>127069</v>
      </c>
      <c r="C285" s="632" t="s">
        <v>537</v>
      </c>
      <c r="D285" s="625" t="s">
        <v>246</v>
      </c>
      <c r="E285" s="305">
        <v>994</v>
      </c>
      <c r="F285" s="305"/>
      <c r="G285" s="622"/>
      <c r="H285" s="622"/>
      <c r="I285" s="622"/>
      <c r="J285" s="324"/>
      <c r="K285" s="324"/>
      <c r="L285" s="324"/>
      <c r="M285" s="688"/>
    </row>
    <row r="286" spans="1:13" ht="25.5" outlineLevel="3">
      <c r="A286" s="212" t="s">
        <v>392</v>
      </c>
      <c r="B286" s="619" t="s">
        <v>1191</v>
      </c>
      <c r="C286" s="632" t="s">
        <v>1192</v>
      </c>
      <c r="D286" s="625" t="s">
        <v>246</v>
      </c>
      <c r="E286" s="305">
        <v>1100</v>
      </c>
      <c r="F286" s="305"/>
      <c r="G286" s="622"/>
      <c r="H286" s="622"/>
      <c r="I286" s="622"/>
      <c r="J286" s="324"/>
      <c r="K286" s="324"/>
      <c r="L286" s="324"/>
      <c r="M286" s="688"/>
    </row>
    <row r="287" spans="1:13" ht="25.5" outlineLevel="3">
      <c r="A287" s="212" t="s">
        <v>392</v>
      </c>
      <c r="B287" s="619" t="s">
        <v>1240</v>
      </c>
      <c r="C287" s="632" t="s">
        <v>1193</v>
      </c>
      <c r="D287" s="625" t="s">
        <v>246</v>
      </c>
      <c r="E287" s="305">
        <v>1100</v>
      </c>
      <c r="F287" s="305"/>
      <c r="G287" s="622"/>
      <c r="H287" s="622"/>
      <c r="I287" s="622"/>
      <c r="J287" s="304"/>
      <c r="K287" s="304"/>
      <c r="L287" s="304"/>
      <c r="M287" s="688"/>
    </row>
    <row r="288" spans="1:13" s="223" customFormat="1" outlineLevel="2">
      <c r="A288" s="212"/>
      <c r="B288" s="182" t="s">
        <v>674</v>
      </c>
      <c r="C288" s="479"/>
      <c r="D288" s="696"/>
      <c r="E288" s="696"/>
      <c r="F288" s="696"/>
      <c r="G288" s="72"/>
      <c r="H288" s="72"/>
      <c r="I288" s="72"/>
      <c r="J288" s="72"/>
      <c r="K288" s="72"/>
      <c r="L288" s="72"/>
      <c r="M288" s="688"/>
    </row>
    <row r="289" spans="1:13" ht="25.5" outlineLevel="3">
      <c r="A289" s="212" t="s">
        <v>392</v>
      </c>
      <c r="B289" s="494" t="s">
        <v>1384</v>
      </c>
      <c r="C289" s="500" t="s">
        <v>1194</v>
      </c>
      <c r="D289" s="501" t="s">
        <v>246</v>
      </c>
      <c r="E289" s="172">
        <v>875</v>
      </c>
      <c r="F289" s="172"/>
      <c r="G289" s="172"/>
      <c r="H289" s="172"/>
      <c r="I289" s="172"/>
      <c r="J289" s="499"/>
      <c r="K289" s="499"/>
      <c r="L289" s="499"/>
      <c r="M289" s="688"/>
    </row>
    <row r="290" spans="1:13" ht="25.5" outlineLevel="3">
      <c r="A290" s="212" t="s">
        <v>392</v>
      </c>
      <c r="B290" s="494" t="s">
        <v>997</v>
      </c>
      <c r="C290" s="500" t="s">
        <v>998</v>
      </c>
      <c r="D290" s="501" t="s">
        <v>246</v>
      </c>
      <c r="E290" s="172">
        <v>900</v>
      </c>
      <c r="F290" s="172"/>
      <c r="G290" s="172"/>
      <c r="H290" s="172"/>
      <c r="I290" s="172"/>
      <c r="J290" s="499"/>
      <c r="K290" s="499"/>
      <c r="L290" s="499"/>
      <c r="M290" s="688"/>
    </row>
    <row r="291" spans="1:13" ht="25.5" outlineLevel="3">
      <c r="A291" s="212" t="s">
        <v>392</v>
      </c>
      <c r="B291" s="494" t="s">
        <v>1195</v>
      </c>
      <c r="C291" s="500" t="s">
        <v>1196</v>
      </c>
      <c r="D291" s="501" t="s">
        <v>246</v>
      </c>
      <c r="E291" s="172">
        <v>906</v>
      </c>
      <c r="F291" s="172"/>
      <c r="G291" s="172"/>
      <c r="H291" s="172"/>
      <c r="I291" s="172"/>
      <c r="J291" s="499"/>
      <c r="K291" s="172"/>
      <c r="L291" s="172"/>
      <c r="M291" s="688"/>
    </row>
    <row r="292" spans="1:13" ht="38.25" outlineLevel="3">
      <c r="A292" s="212" t="s">
        <v>392</v>
      </c>
      <c r="B292" s="494">
        <v>127070</v>
      </c>
      <c r="C292" s="500" t="s">
        <v>538</v>
      </c>
      <c r="D292" s="501" t="s">
        <v>246</v>
      </c>
      <c r="E292" s="172">
        <v>1084</v>
      </c>
      <c r="F292" s="172"/>
      <c r="G292" s="172"/>
      <c r="H292" s="172"/>
      <c r="I292" s="172"/>
      <c r="J292" s="499"/>
      <c r="K292" s="172"/>
      <c r="L292" s="172"/>
      <c r="M292" s="688"/>
    </row>
    <row r="293" spans="1:13" ht="38.25" outlineLevel="3">
      <c r="A293" s="212" t="s">
        <v>392</v>
      </c>
      <c r="B293" s="494" t="s">
        <v>1197</v>
      </c>
      <c r="C293" s="500" t="s">
        <v>1198</v>
      </c>
      <c r="D293" s="501" t="s">
        <v>246</v>
      </c>
      <c r="E293" s="172">
        <v>1090</v>
      </c>
      <c r="F293" s="172"/>
      <c r="G293" s="172"/>
      <c r="H293" s="172"/>
      <c r="I293" s="172"/>
      <c r="J293" s="499"/>
      <c r="K293" s="499"/>
      <c r="L293" s="499"/>
      <c r="M293" s="688"/>
    </row>
    <row r="294" spans="1:13" ht="38.25" outlineLevel="3">
      <c r="A294" s="212" t="s">
        <v>392</v>
      </c>
      <c r="B294" s="494" t="s">
        <v>1199</v>
      </c>
      <c r="C294" s="633" t="s">
        <v>1200</v>
      </c>
      <c r="D294" s="501" t="s">
        <v>246</v>
      </c>
      <c r="E294" s="172">
        <v>1196</v>
      </c>
      <c r="F294" s="172"/>
      <c r="G294" s="172"/>
      <c r="H294" s="172"/>
      <c r="I294" s="172"/>
      <c r="J294" s="499"/>
      <c r="K294" s="499"/>
      <c r="L294" s="499"/>
      <c r="M294" s="688"/>
    </row>
    <row r="295" spans="1:13" ht="25.5" outlineLevel="3">
      <c r="A295" s="212" t="s">
        <v>392</v>
      </c>
      <c r="B295" s="494" t="s">
        <v>1398</v>
      </c>
      <c r="C295" s="633" t="s">
        <v>1385</v>
      </c>
      <c r="D295" s="501" t="s">
        <v>246</v>
      </c>
      <c r="E295" s="172">
        <v>1170</v>
      </c>
      <c r="F295" s="172"/>
      <c r="G295" s="172"/>
      <c r="H295" s="172"/>
      <c r="I295" s="172"/>
      <c r="J295" s="499"/>
      <c r="K295" s="499"/>
      <c r="L295" s="499"/>
      <c r="M295" s="688"/>
    </row>
    <row r="296" spans="1:13" ht="38.25" outlineLevel="3">
      <c r="A296" s="212" t="s">
        <v>392</v>
      </c>
      <c r="B296" s="494" t="s">
        <v>1201</v>
      </c>
      <c r="C296" s="633" t="s">
        <v>1202</v>
      </c>
      <c r="D296" s="501" t="s">
        <v>246</v>
      </c>
      <c r="E296" s="172">
        <v>1196</v>
      </c>
      <c r="F296" s="172"/>
      <c r="G296" s="172"/>
      <c r="H296" s="172"/>
      <c r="I296" s="172"/>
      <c r="J296" s="499"/>
      <c r="K296" s="499"/>
      <c r="L296" s="499"/>
      <c r="M296" s="688"/>
    </row>
    <row r="297" spans="1:13" ht="25.5" outlineLevel="3">
      <c r="A297" s="212" t="s">
        <v>392</v>
      </c>
      <c r="B297" s="494" t="s">
        <v>1203</v>
      </c>
      <c r="C297" s="500" t="s">
        <v>1204</v>
      </c>
      <c r="D297" s="501" t="s">
        <v>246</v>
      </c>
      <c r="E297" s="172">
        <v>1160</v>
      </c>
      <c r="F297" s="172"/>
      <c r="G297" s="172"/>
      <c r="H297" s="172"/>
      <c r="I297" s="172"/>
      <c r="J297" s="172"/>
      <c r="K297" s="172"/>
      <c r="L297" s="172"/>
      <c r="M297" s="688"/>
    </row>
    <row r="298" spans="1:13" s="223" customFormat="1" outlineLevel="2">
      <c r="A298" s="212"/>
      <c r="B298" s="184" t="s">
        <v>1209</v>
      </c>
      <c r="C298" s="641"/>
      <c r="D298" s="642"/>
      <c r="E298" s="642"/>
      <c r="F298" s="642"/>
      <c r="G298" s="642"/>
      <c r="H298" s="642"/>
      <c r="I298" s="642"/>
      <c r="J298" s="643"/>
      <c r="K298" s="643"/>
      <c r="L298" s="643"/>
      <c r="M298" s="169"/>
    </row>
    <row r="299" spans="1:13" s="223" customFormat="1" outlineLevel="3">
      <c r="A299" s="212" t="s">
        <v>392</v>
      </c>
      <c r="B299" s="248" t="s">
        <v>1386</v>
      </c>
      <c r="C299" s="489" t="s">
        <v>1387</v>
      </c>
      <c r="D299" s="404" t="s">
        <v>246</v>
      </c>
      <c r="E299" s="305">
        <v>820</v>
      </c>
      <c r="F299" s="305"/>
      <c r="G299" s="324"/>
      <c r="H299" s="324"/>
      <c r="I299" s="324"/>
      <c r="J299" s="324"/>
      <c r="K299" s="324"/>
      <c r="L299" s="324"/>
      <c r="M299" s="169"/>
    </row>
    <row r="300" spans="1:13" s="223" customFormat="1" outlineLevel="3">
      <c r="A300" s="212" t="s">
        <v>393</v>
      </c>
      <c r="B300" s="248" t="s">
        <v>1388</v>
      </c>
      <c r="C300" s="489" t="s">
        <v>1389</v>
      </c>
      <c r="D300" s="404" t="s">
        <v>246</v>
      </c>
      <c r="E300" s="305">
        <v>855</v>
      </c>
      <c r="F300" s="305"/>
      <c r="G300" s="324"/>
      <c r="H300" s="324"/>
      <c r="I300" s="324"/>
      <c r="J300" s="324"/>
      <c r="K300" s="324"/>
      <c r="L300" s="324"/>
      <c r="M300" s="169"/>
    </row>
    <row r="301" spans="1:13" s="223" customFormat="1" outlineLevel="3">
      <c r="A301" s="212" t="s">
        <v>393</v>
      </c>
      <c r="B301" s="248" t="s">
        <v>1390</v>
      </c>
      <c r="C301" s="489" t="s">
        <v>1391</v>
      </c>
      <c r="D301" s="404" t="s">
        <v>246</v>
      </c>
      <c r="E301" s="305">
        <v>855</v>
      </c>
      <c r="F301" s="305"/>
      <c r="G301" s="324"/>
      <c r="H301" s="324"/>
      <c r="I301" s="324"/>
      <c r="J301" s="324"/>
      <c r="K301" s="324"/>
      <c r="L301" s="324"/>
      <c r="M301" s="169"/>
    </row>
    <row r="302" spans="1:13" s="223" customFormat="1" outlineLevel="3">
      <c r="A302" s="212" t="s">
        <v>392</v>
      </c>
      <c r="B302" s="248" t="s">
        <v>1392</v>
      </c>
      <c r="C302" s="489" t="s">
        <v>1393</v>
      </c>
      <c r="D302" s="404" t="s">
        <v>246</v>
      </c>
      <c r="E302" s="305">
        <v>944</v>
      </c>
      <c r="F302" s="305"/>
      <c r="G302" s="324"/>
      <c r="H302" s="324"/>
      <c r="I302" s="324"/>
      <c r="J302" s="324"/>
      <c r="K302" s="324"/>
      <c r="L302" s="324"/>
      <c r="M302" s="169"/>
    </row>
    <row r="303" spans="1:13" s="223" customFormat="1" outlineLevel="2">
      <c r="A303" s="212"/>
      <c r="B303" s="184" t="s">
        <v>1209</v>
      </c>
      <c r="C303" s="641"/>
      <c r="D303" s="642"/>
      <c r="E303" s="642"/>
      <c r="F303" s="642"/>
      <c r="G303" s="642"/>
      <c r="H303" s="642"/>
      <c r="I303" s="642"/>
      <c r="J303" s="643"/>
      <c r="K303" s="643"/>
      <c r="L303" s="643"/>
      <c r="M303" s="169"/>
    </row>
    <row r="304" spans="1:13" s="223" customFormat="1" outlineLevel="3">
      <c r="A304" s="212" t="s">
        <v>392</v>
      </c>
      <c r="B304" s="248" t="s">
        <v>1210</v>
      </c>
      <c r="C304" s="489" t="s">
        <v>1211</v>
      </c>
      <c r="D304" s="404" t="s">
        <v>246</v>
      </c>
      <c r="E304" s="305">
        <v>897</v>
      </c>
      <c r="F304" s="305"/>
      <c r="G304" s="324"/>
      <c r="H304" s="324"/>
      <c r="I304" s="324"/>
      <c r="J304" s="324"/>
      <c r="K304" s="324"/>
      <c r="L304" s="324"/>
      <c r="M304" s="169"/>
    </row>
    <row r="305" spans="1:24" s="223" customFormat="1" outlineLevel="3">
      <c r="A305" s="212" t="s">
        <v>393</v>
      </c>
      <c r="B305" s="248" t="s">
        <v>1394</v>
      </c>
      <c r="C305" s="489" t="s">
        <v>1395</v>
      </c>
      <c r="D305" s="404" t="s">
        <v>246</v>
      </c>
      <c r="E305" s="305">
        <v>943</v>
      </c>
      <c r="F305" s="305"/>
      <c r="G305" s="324"/>
      <c r="H305" s="324"/>
      <c r="I305" s="324"/>
      <c r="J305" s="324"/>
      <c r="K305" s="324"/>
      <c r="L305" s="324"/>
      <c r="M305" s="169"/>
    </row>
    <row r="306" spans="1:24" s="223" customFormat="1" outlineLevel="3">
      <c r="A306" s="212" t="s">
        <v>393</v>
      </c>
      <c r="B306" s="248" t="s">
        <v>1396</v>
      </c>
      <c r="C306" s="489" t="s">
        <v>1397</v>
      </c>
      <c r="D306" s="404" t="s">
        <v>246</v>
      </c>
      <c r="E306" s="305">
        <v>943</v>
      </c>
      <c r="F306" s="305"/>
      <c r="G306" s="324"/>
      <c r="H306" s="324"/>
      <c r="I306" s="324"/>
      <c r="J306" s="324"/>
      <c r="K306" s="324"/>
      <c r="L306" s="324"/>
      <c r="M306" s="169"/>
    </row>
    <row r="307" spans="1:24" s="223" customFormat="1" outlineLevel="3">
      <c r="A307" s="212" t="s">
        <v>392</v>
      </c>
      <c r="B307" s="248" t="s">
        <v>1212</v>
      </c>
      <c r="C307" s="489" t="s">
        <v>1213</v>
      </c>
      <c r="D307" s="404" t="s">
        <v>246</v>
      </c>
      <c r="E307" s="305">
        <v>994</v>
      </c>
      <c r="F307" s="305"/>
      <c r="G307" s="324"/>
      <c r="H307" s="324"/>
      <c r="I307" s="324"/>
      <c r="J307" s="324"/>
      <c r="K307" s="324"/>
      <c r="L307" s="324"/>
      <c r="M307" s="169"/>
    </row>
    <row r="308" spans="1:24" s="223" customFormat="1" outlineLevel="2">
      <c r="A308" s="212"/>
      <c r="B308" s="184" t="s">
        <v>799</v>
      </c>
      <c r="C308" s="481"/>
      <c r="D308" s="618"/>
      <c r="E308" s="618"/>
      <c r="F308" s="618"/>
      <c r="G308" s="618"/>
      <c r="H308" s="618"/>
      <c r="I308" s="645"/>
      <c r="J308" s="332"/>
      <c r="K308" s="332"/>
      <c r="L308" s="332"/>
      <c r="M308" s="169"/>
    </row>
    <row r="309" spans="1:24" s="406" customFormat="1" outlineLevel="3">
      <c r="A309" s="212"/>
      <c r="B309" s="248">
        <v>131925</v>
      </c>
      <c r="C309" s="489" t="s">
        <v>831</v>
      </c>
      <c r="D309" s="404" t="s">
        <v>246</v>
      </c>
      <c r="E309" s="305">
        <v>1099</v>
      </c>
      <c r="F309" s="305"/>
      <c r="G309" s="324"/>
      <c r="H309" s="324"/>
      <c r="I309" s="324"/>
      <c r="J309" s="324"/>
      <c r="K309" s="324"/>
      <c r="L309" s="324"/>
      <c r="M309" s="169"/>
    </row>
    <row r="310" spans="1:24" s="223" customFormat="1" outlineLevel="3">
      <c r="A310" s="212"/>
      <c r="B310" s="248">
        <v>131926</v>
      </c>
      <c r="C310" s="489" t="s">
        <v>800</v>
      </c>
      <c r="D310" s="404" t="s">
        <v>246</v>
      </c>
      <c r="E310" s="305">
        <v>650</v>
      </c>
      <c r="F310" s="305"/>
      <c r="G310" s="324"/>
      <c r="H310" s="324"/>
      <c r="I310" s="324"/>
      <c r="J310" s="324"/>
      <c r="K310" s="324"/>
      <c r="L310" s="324"/>
      <c r="M310" s="169"/>
    </row>
    <row r="311" spans="1:24" s="223" customFormat="1" outlineLevel="2">
      <c r="A311" s="212"/>
      <c r="B311" s="784" t="s">
        <v>1347</v>
      </c>
      <c r="C311" s="785"/>
      <c r="D311" s="785"/>
      <c r="E311" s="785"/>
      <c r="F311" s="46"/>
      <c r="G311" s="46"/>
      <c r="H311" s="46"/>
      <c r="I311" s="47"/>
      <c r="J311" s="47"/>
      <c r="K311" s="47"/>
      <c r="L311" s="47"/>
      <c r="M311" s="169"/>
    </row>
    <row r="312" spans="1:24" s="223" customFormat="1">
      <c r="A312" s="212"/>
      <c r="B312" s="494" t="s">
        <v>1337</v>
      </c>
      <c r="C312" s="478" t="s">
        <v>578</v>
      </c>
      <c r="D312" s="221" t="s">
        <v>246</v>
      </c>
      <c r="E312" s="324">
        <v>220</v>
      </c>
      <c r="F312" s="324"/>
      <c r="G312" s="324"/>
      <c r="H312" s="324"/>
      <c r="I312" s="433"/>
      <c r="J312" s="324"/>
      <c r="K312" s="324"/>
      <c r="L312" s="324"/>
      <c r="M312" s="560"/>
      <c r="N312" s="561"/>
      <c r="O312" s="561"/>
      <c r="P312" s="561"/>
      <c r="Q312" s="562"/>
      <c r="S312" s="563"/>
      <c r="T312" s="563"/>
      <c r="U312" s="561"/>
      <c r="V312" s="561"/>
      <c r="W312" s="561"/>
      <c r="X312" s="562"/>
    </row>
    <row r="313" spans="1:24" s="223" customFormat="1">
      <c r="A313" s="212"/>
      <c r="B313" s="494" t="s">
        <v>1338</v>
      </c>
      <c r="C313" s="478" t="s">
        <v>579</v>
      </c>
      <c r="D313" s="221" t="s">
        <v>246</v>
      </c>
      <c r="E313" s="324">
        <v>220</v>
      </c>
      <c r="F313" s="324"/>
      <c r="G313" s="324"/>
      <c r="H313" s="324"/>
      <c r="I313" s="433"/>
      <c r="J313" s="324"/>
      <c r="K313" s="324"/>
      <c r="L313" s="324"/>
      <c r="M313" s="560"/>
      <c r="N313" s="561"/>
      <c r="O313" s="561"/>
      <c r="P313" s="561"/>
      <c r="Q313" s="562"/>
      <c r="S313" s="563"/>
      <c r="T313" s="563"/>
      <c r="U313" s="561"/>
      <c r="V313" s="561"/>
      <c r="W313" s="561"/>
      <c r="X313" s="562"/>
    </row>
    <row r="314" spans="1:24" s="223" customFormat="1" outlineLevel="3">
      <c r="A314" s="212"/>
      <c r="B314" s="190" t="s">
        <v>1324</v>
      </c>
      <c r="C314" s="482" t="s">
        <v>1214</v>
      </c>
      <c r="D314" s="502" t="s">
        <v>246</v>
      </c>
      <c r="E314" s="305">
        <v>55</v>
      </c>
      <c r="F314" s="305"/>
      <c r="G314" s="503"/>
      <c r="H314" s="305"/>
      <c r="I314" s="305"/>
      <c r="J314" s="305"/>
      <c r="K314" s="305"/>
      <c r="L314" s="305"/>
      <c r="M314" s="169"/>
    </row>
    <row r="315" spans="1:24" outlineLevel="2">
      <c r="A315" s="212"/>
      <c r="B315" s="751" t="s">
        <v>1205</v>
      </c>
      <c r="C315" s="752"/>
      <c r="D315" s="752"/>
      <c r="E315" s="752"/>
      <c r="F315" s="46"/>
      <c r="G315" s="46"/>
      <c r="H315" s="46"/>
      <c r="I315" s="47"/>
      <c r="J315" s="47"/>
      <c r="K315" s="47"/>
      <c r="L315" s="47"/>
      <c r="M315" s="148"/>
    </row>
    <row r="316" spans="1:24" outlineLevel="2">
      <c r="A316" s="212"/>
      <c r="B316" s="619">
        <v>129881</v>
      </c>
      <c r="C316" s="632" t="s">
        <v>688</v>
      </c>
      <c r="D316" s="625" t="s">
        <v>246</v>
      </c>
      <c r="E316" s="634">
        <v>67</v>
      </c>
      <c r="F316" s="634"/>
      <c r="G316" s="635"/>
      <c r="H316" s="635"/>
      <c r="I316" s="635"/>
      <c r="J316" s="250"/>
      <c r="K316" s="250"/>
      <c r="L316" s="250"/>
      <c r="M316" s="148"/>
    </row>
    <row r="317" spans="1:24" outlineLevel="2">
      <c r="A317" s="212"/>
      <c r="B317" s="619">
        <v>125514</v>
      </c>
      <c r="C317" s="632" t="s">
        <v>556</v>
      </c>
      <c r="D317" s="625" t="s">
        <v>246</v>
      </c>
      <c r="E317" s="634">
        <v>83</v>
      </c>
      <c r="F317" s="634"/>
      <c r="G317" s="635"/>
      <c r="H317" s="635"/>
      <c r="I317" s="635"/>
      <c r="J317" s="250"/>
      <c r="K317" s="250"/>
      <c r="L317" s="250"/>
      <c r="M317" s="148"/>
    </row>
    <row r="318" spans="1:24" ht="25.5" outlineLevel="2">
      <c r="A318" s="212"/>
      <c r="B318" s="619">
        <v>115155</v>
      </c>
      <c r="C318" s="632" t="s">
        <v>557</v>
      </c>
      <c r="D318" s="625" t="s">
        <v>246</v>
      </c>
      <c r="E318" s="634">
        <v>83</v>
      </c>
      <c r="F318" s="634"/>
      <c r="G318" s="635"/>
      <c r="H318" s="635"/>
      <c r="I318" s="635"/>
      <c r="J318" s="250"/>
      <c r="K318" s="250"/>
      <c r="L318" s="250"/>
      <c r="M318" s="148"/>
    </row>
    <row r="319" spans="1:24" ht="25.5" outlineLevel="2">
      <c r="A319" s="212"/>
      <c r="B319" s="619">
        <v>121349</v>
      </c>
      <c r="C319" s="632" t="s">
        <v>558</v>
      </c>
      <c r="D319" s="625" t="s">
        <v>246</v>
      </c>
      <c r="E319" s="634">
        <v>83</v>
      </c>
      <c r="F319" s="634"/>
      <c r="G319" s="635"/>
      <c r="H319" s="635"/>
      <c r="I319" s="635"/>
      <c r="J319" s="250"/>
      <c r="K319" s="250"/>
      <c r="L319" s="250"/>
      <c r="M319" s="148"/>
    </row>
    <row r="320" spans="1:24" outlineLevel="2">
      <c r="A320" s="212"/>
      <c r="B320" s="619">
        <v>129882</v>
      </c>
      <c r="C320" s="632" t="s">
        <v>687</v>
      </c>
      <c r="D320" s="625" t="s">
        <v>246</v>
      </c>
      <c r="E320" s="634">
        <v>174</v>
      </c>
      <c r="F320" s="634"/>
      <c r="G320" s="635"/>
      <c r="H320" s="635"/>
      <c r="I320" s="635"/>
      <c r="J320" s="250"/>
      <c r="K320" s="250"/>
      <c r="L320" s="250"/>
      <c r="M320" s="148"/>
    </row>
    <row r="321" spans="1:13" outlineLevel="2">
      <c r="A321" s="212"/>
      <c r="B321" s="619">
        <v>125512</v>
      </c>
      <c r="C321" s="632" t="s">
        <v>559</v>
      </c>
      <c r="D321" s="625" t="s">
        <v>246</v>
      </c>
      <c r="E321" s="634">
        <v>208</v>
      </c>
      <c r="F321" s="634"/>
      <c r="G321" s="635"/>
      <c r="H321" s="635"/>
      <c r="I321" s="635"/>
      <c r="J321" s="250"/>
      <c r="K321" s="250"/>
      <c r="L321" s="250"/>
      <c r="M321" s="148"/>
    </row>
    <row r="322" spans="1:13" outlineLevel="2">
      <c r="A322" s="212"/>
      <c r="B322" s="619">
        <v>119475</v>
      </c>
      <c r="C322" s="632" t="s">
        <v>560</v>
      </c>
      <c r="D322" s="625" t="s">
        <v>246</v>
      </c>
      <c r="E322" s="634">
        <v>214</v>
      </c>
      <c r="F322" s="634"/>
      <c r="G322" s="635"/>
      <c r="H322" s="635"/>
      <c r="I322" s="635"/>
      <c r="J322" s="250"/>
      <c r="K322" s="250"/>
      <c r="L322" s="250"/>
      <c r="M322" s="148"/>
    </row>
    <row r="323" spans="1:13" outlineLevel="2">
      <c r="A323" s="212"/>
      <c r="B323" s="619">
        <v>124048</v>
      </c>
      <c r="C323" s="632" t="s">
        <v>561</v>
      </c>
      <c r="D323" s="625" t="s">
        <v>246</v>
      </c>
      <c r="E323" s="634">
        <v>214</v>
      </c>
      <c r="F323" s="634"/>
      <c r="G323" s="635"/>
      <c r="H323" s="635"/>
      <c r="I323" s="635"/>
      <c r="J323" s="250"/>
      <c r="K323" s="250"/>
      <c r="L323" s="250"/>
      <c r="M323" s="148"/>
    </row>
    <row r="324" spans="1:13" outlineLevel="2">
      <c r="A324" s="212"/>
      <c r="B324" s="619" t="s">
        <v>1206</v>
      </c>
      <c r="C324" s="632" t="s">
        <v>562</v>
      </c>
      <c r="D324" s="625" t="s">
        <v>246</v>
      </c>
      <c r="E324" s="634">
        <v>457</v>
      </c>
      <c r="F324" s="634"/>
      <c r="G324" s="635"/>
      <c r="H324" s="635"/>
      <c r="I324" s="635"/>
      <c r="J324" s="250"/>
      <c r="K324" s="250"/>
      <c r="L324" s="250"/>
      <c r="M324" s="148"/>
    </row>
    <row r="325" spans="1:13" outlineLevel="2">
      <c r="A325" s="212"/>
      <c r="B325" s="619" t="s">
        <v>1207</v>
      </c>
      <c r="C325" s="632" t="s">
        <v>1208</v>
      </c>
      <c r="D325" s="625" t="s">
        <v>246</v>
      </c>
      <c r="E325" s="634">
        <v>229</v>
      </c>
      <c r="F325" s="634"/>
      <c r="G325" s="635"/>
      <c r="H325" s="635"/>
      <c r="I325" s="635"/>
      <c r="J325" s="250"/>
      <c r="K325" s="250"/>
      <c r="L325" s="250"/>
      <c r="M325" s="148"/>
    </row>
    <row r="326" spans="1:13">
      <c r="A326" s="296"/>
    </row>
    <row r="327" spans="1:13">
      <c r="A327" s="296"/>
    </row>
    <row r="331" spans="1:13">
      <c r="A331" s="299" t="s">
        <v>392</v>
      </c>
      <c r="C331" s="159" t="s">
        <v>32</v>
      </c>
    </row>
    <row r="332" spans="1:13">
      <c r="A332" s="299" t="s">
        <v>826</v>
      </c>
      <c r="C332" s="159" t="s">
        <v>32</v>
      </c>
    </row>
    <row r="333" spans="1:13">
      <c r="A333" s="299" t="s">
        <v>422</v>
      </c>
      <c r="C333" s="159" t="s">
        <v>421</v>
      </c>
    </row>
    <row r="334" spans="1:13">
      <c r="A334" s="299" t="s">
        <v>393</v>
      </c>
      <c r="C334" s="159" t="s">
        <v>33</v>
      </c>
    </row>
    <row r="335" spans="1:13">
      <c r="A335" s="299" t="s">
        <v>394</v>
      </c>
      <c r="C335" s="159" t="s">
        <v>34</v>
      </c>
    </row>
  </sheetData>
  <autoFilter ref="A11:L325"/>
  <customSheetViews>
    <customSheetView guid="{6E388FBF-2301-4A1E-A3C7-E4F5C606CB14}" scale="80" showGridLines="0" fitToPage="1" showRuler="0">
      <pane ySplit="11" topLeftCell="A41" activePane="bottomLeft" state="frozen"/>
      <selection pane="bottomLeft" activeCell="C77" sqref="C77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1"/>
      <headerFooter alignWithMargins="0">
        <oddFooter>Страница &amp;P из &amp;N</oddFooter>
      </headerFooter>
    </customSheetView>
    <customSheetView guid="{8CAEE878-299B-418F-AC15-40EE556460F7}" showGridLines="0" fitToPage="1" showRuler="0">
      <pane ySplit="11" topLeftCell="A67" activePane="bottomLeft" state="frozen"/>
      <selection pane="bottomLeft" activeCell="B68" sqref="B68:E68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2"/>
      <headerFooter alignWithMargins="0">
        <oddFooter>Страница &amp;P из &amp;N</oddFooter>
      </headerFooter>
    </customSheetView>
    <customSheetView guid="{E09E112B-A15B-4111-9B78-9B966A3E0FC2}" scale="68" showGridLines="0" fitToPage="1">
      <pane ySplit="11" topLeftCell="A14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3"/>
      <headerFooter alignWithMargins="0">
        <oddFooter>Страница &amp;P из &amp;N</oddFooter>
      </headerFooter>
    </customSheetView>
    <customSheetView guid="{1E81E166-ADBF-433F-906C-2BACF9402C63}" scale="84" showGridLines="0" fitToPage="1" showRuler="0">
      <pane ySplit="11" topLeftCell="A258" activePane="bottomLeft" state="frozen"/>
      <selection pane="bottomLeft" activeCell="A12" sqref="A12:A312"/>
      <pageMargins left="0.74803149606299213" right="0.74803149606299213" top="0.98425196850393704" bottom="0.98425196850393704" header="0.51181102362204722" footer="0.51181102362204722"/>
      <pageSetup paperSize="9" scale="47" fitToHeight="0" orientation="landscape" horizontalDpi="300" verticalDpi="300" r:id="rId4"/>
      <headerFooter alignWithMargins="0">
        <oddFooter>Страница &amp;P из &amp;N</oddFooter>
      </headerFooter>
    </customSheetView>
    <customSheetView guid="{8CCF42F6-8280-4753-B527-1C4D2BA938D1}" scale="80" showPageBreaks="1" showGridLines="0" fitToPage="1" printArea="1" showAutoFilter="1" showRuler="0">
      <pane ySplit="11" topLeftCell="A23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23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 topLeftCell="C1">
      <pane ySplit="11" topLeftCell="A198" activePane="bottomLeft" state="frozen"/>
      <selection pane="bottomLeft" activeCell="K210" sqref="K210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2" sqref="A12:A317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4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297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9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9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11" orientation="landscape" horizontalDpi="300" verticalDpi="300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35" activePane="bottomLeft" state="frozen"/>
      <selection pane="bottomLeft" activeCell="A170" sqref="A170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99" activePane="bottomLeft" state="frozen"/>
      <selection pane="bottomLeft" activeCell="C56" sqref="C56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18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7"/>
      <headerFooter alignWithMargins="0">
        <oddFooter>Страница &amp;P из &amp;N</oddFooter>
      </headerFooter>
      <autoFilter ref="B1:L1"/>
    </customSheetView>
    <customSheetView guid="{46C6C3E4-AD53-479B-8B81-51436BF48EFC}" scale="70" showGridLines="0" hiddenRows="1" showRuler="0" topLeftCell="B2">
      <selection activeCell="G34" sqref="G34"/>
      <pageMargins left="0.75" right="0.75" top="1" bottom="1" header="0.5" footer="0.5"/>
      <pageSetup paperSize="9" orientation="portrait" horizontalDpi="300" verticalDpi="300" r:id="rId18"/>
      <headerFooter alignWithMargins="0"/>
    </customSheetView>
    <customSheetView guid="{CA57D1A0-03FD-4F4E-A2CF-3D216AC00C20}" scale="65" showPageBreaks="1" showGridLines="0" fitToPage="1" printArea="1" showAutoFilter="1" showRuler="0">
      <pane ySplit="11" topLeftCell="A141" activePane="bottomLeft" state="frozen"/>
      <selection pane="bottomLeft" activeCell="B147" sqref="B147:K147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9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41" activePane="bottomLeft" state="frozen"/>
      <selection pane="bottomLeft" activeCell="B147" sqref="B147:K147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20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9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1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printArea="1" showAutoFilter="1" showRuler="0">
      <pane ySplit="11" topLeftCell="A12" activePane="bottomLeft" state="frozen"/>
      <selection pane="bottomLeft" activeCell="B19" sqref="B19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2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3"/>
      <headerFooter alignWithMargins="0">
        <oddFooter>Страница &amp;P из &amp;N</oddFooter>
      </headerFooter>
      <autoFilter ref="B1:J1"/>
    </customSheetView>
    <customSheetView guid="{77C52B68-72E5-4991-BFC7-164CC50AAEA1}" scale="93" showPageBreaks="1" showGridLines="0" fitToPage="1" printArea="1" showAutoFilter="1" showRuler="0">
      <pane ySplit="11" topLeftCell="A25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11" orientation="landscape" horizontalDpi="300" verticalDpi="300" r:id="rId24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5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23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26"/>
      <headerFooter alignWithMargins="0">
        <oddFooter>Страница &amp;P из &amp;N</oddFooter>
      </headerFooter>
      <autoFilter ref="B1:M1"/>
    </customSheetView>
    <customSheetView guid="{5E0BB7FF-B9C6-48B8-AA99-E55D5DECDEBA}" scale="68" showGridLines="0" fitToPage="1">
      <pane ySplit="11" topLeftCell="A14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7"/>
      <headerFooter alignWithMargins="0">
        <oddFooter>Страница &amp;P из &amp;N</oddFooter>
      </headerFooter>
    </customSheetView>
  </customSheetViews>
  <mergeCells count="68">
    <mergeCell ref="B153:E153"/>
    <mergeCell ref="B142:E142"/>
    <mergeCell ref="B81:E81"/>
    <mergeCell ref="B63:E63"/>
    <mergeCell ref="B124:E124"/>
    <mergeCell ref="B88:E88"/>
    <mergeCell ref="B315:E315"/>
    <mergeCell ref="B258:E258"/>
    <mergeCell ref="B259:E259"/>
    <mergeCell ref="B229:E229"/>
    <mergeCell ref="B245:E245"/>
    <mergeCell ref="B230:E230"/>
    <mergeCell ref="B237:E237"/>
    <mergeCell ref="B311:E311"/>
    <mergeCell ref="B277:E277"/>
    <mergeCell ref="B240:E240"/>
    <mergeCell ref="B281:E281"/>
    <mergeCell ref="B261:E261"/>
    <mergeCell ref="B269:E269"/>
    <mergeCell ref="B248:E248"/>
    <mergeCell ref="B251:E251"/>
    <mergeCell ref="B263:E263"/>
    <mergeCell ref="B266:E266"/>
    <mergeCell ref="B265:E265"/>
    <mergeCell ref="B247:E247"/>
    <mergeCell ref="D8:L8"/>
    <mergeCell ref="B8:C8"/>
    <mergeCell ref="B119:E119"/>
    <mergeCell ref="B39:E39"/>
    <mergeCell ref="B12:E12"/>
    <mergeCell ref="B38:E38"/>
    <mergeCell ref="B26:E26"/>
    <mergeCell ref="B27:E27"/>
    <mergeCell ref="B13:E13"/>
    <mergeCell ref="B14:E14"/>
    <mergeCell ref="B74:E74"/>
    <mergeCell ref="B47:E47"/>
    <mergeCell ref="B29:E29"/>
    <mergeCell ref="B30:E30"/>
    <mergeCell ref="B19:E19"/>
    <mergeCell ref="B22:E22"/>
    <mergeCell ref="B23:E23"/>
    <mergeCell ref="B217:E217"/>
    <mergeCell ref="B160:E160"/>
    <mergeCell ref="B161:E161"/>
    <mergeCell ref="B178:E178"/>
    <mergeCell ref="B172:E172"/>
    <mergeCell ref="B173:E173"/>
    <mergeCell ref="B174:E174"/>
    <mergeCell ref="B212:E212"/>
    <mergeCell ref="B182:E182"/>
    <mergeCell ref="B164:E164"/>
    <mergeCell ref="B158:E158"/>
    <mergeCell ref="B35:E35"/>
    <mergeCell ref="B134:E134"/>
    <mergeCell ref="B141:E141"/>
    <mergeCell ref="B139:E139"/>
    <mergeCell ref="B57:E57"/>
    <mergeCell ref="B66:E66"/>
    <mergeCell ref="B67:E67"/>
    <mergeCell ref="B154:E154"/>
    <mergeCell ref="B156:E156"/>
    <mergeCell ref="B46:E46"/>
    <mergeCell ref="B52:E52"/>
    <mergeCell ref="B120:E120"/>
    <mergeCell ref="B131:E131"/>
    <mergeCell ref="B62:E62"/>
    <mergeCell ref="B145:E145"/>
  </mergeCells>
  <phoneticPr fontId="12" type="noConversion"/>
  <dataValidations count="3">
    <dataValidation type="list" allowBlank="1" showInputMessage="1" showErrorMessage="1" sqref="A12:A18 A26:A325">
      <formula1>$A$330:$A$335</formula1>
    </dataValidation>
    <dataValidation type="list" allowBlank="1" showInputMessage="1" showErrorMessage="1" sqref="A19:A21">
      <formula1>$A$322:$A$327</formula1>
    </dataValidation>
    <dataValidation type="list" allowBlank="1" showInputMessage="1" showErrorMessage="1" sqref="A22:A25">
      <formula1>$A$316:$A$321</formula1>
    </dataValidation>
  </dataValidations>
  <hyperlinks>
    <hyperlink ref="D1" r:id="rId28"/>
  </hyperlinks>
  <pageMargins left="0.74803149606299213" right="0.74803149606299213" top="0.98425196850393704" bottom="0.98425196850393704" header="0.51181102362204722" footer="0.51181102362204722"/>
  <pageSetup paperSize="9" scale="49" fitToHeight="0" orientation="landscape" horizontalDpi="300" verticalDpi="300" r:id="rId29"/>
  <headerFooter alignWithMargins="0">
    <oddFooter>Страница &amp;P из &amp;N</oddFooter>
  </headerFooter>
  <drawing r:id="rId3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3"/>
  <sheetViews>
    <sheetView showRuler="0" zoomScale="85" zoomScaleNormal="85" workbookViewId="0">
      <pane ySplit="11" topLeftCell="A12" activePane="bottomLeft" state="frozen"/>
      <selection pane="bottomLeft" activeCell="F12" sqref="F12"/>
    </sheetView>
  </sheetViews>
  <sheetFormatPr defaultRowHeight="12.75" outlineLevelRow="2"/>
  <cols>
    <col min="1" max="1" width="17.85546875" style="1" customWidth="1"/>
    <col min="2" max="2" width="9.7109375" style="177" customWidth="1"/>
    <col min="3" max="3" width="113.42578125" style="3" customWidth="1"/>
    <col min="4" max="12" width="10.5703125" style="3" customWidth="1"/>
    <col min="13" max="13" width="40.5703125" style="158" customWidth="1"/>
    <col min="14" max="16384" width="9.140625" style="3"/>
  </cols>
  <sheetData>
    <row r="1" spans="1:13" s="6" customFormat="1">
      <c r="A1" s="326"/>
      <c r="B1" s="176"/>
      <c r="D1" s="8" t="s">
        <v>219</v>
      </c>
      <c r="E1" s="9"/>
      <c r="F1" s="9"/>
      <c r="G1" s="9"/>
      <c r="H1" s="9"/>
      <c r="I1" s="9"/>
      <c r="J1" s="9"/>
      <c r="K1" s="9"/>
      <c r="L1" s="9"/>
      <c r="M1" s="156"/>
    </row>
    <row r="2" spans="1:13" s="6" customFormat="1">
      <c r="A2" s="326"/>
      <c r="B2" s="176"/>
      <c r="D2" s="8" t="s">
        <v>97</v>
      </c>
      <c r="E2" s="9"/>
      <c r="F2" s="9"/>
      <c r="G2" s="9"/>
      <c r="H2" s="9"/>
      <c r="I2" s="9"/>
      <c r="J2" s="9"/>
      <c r="K2" s="9"/>
      <c r="L2" s="9"/>
      <c r="M2" s="156"/>
    </row>
    <row r="3" spans="1:13" s="6" customFormat="1">
      <c r="A3" s="326"/>
      <c r="B3" s="176"/>
      <c r="D3" s="8" t="s">
        <v>92</v>
      </c>
      <c r="E3" s="9"/>
      <c r="F3" s="9"/>
      <c r="G3" s="9"/>
      <c r="H3" s="9"/>
      <c r="I3" s="9"/>
      <c r="J3" s="9"/>
      <c r="K3" s="9"/>
      <c r="L3" s="9"/>
      <c r="M3" s="156"/>
    </row>
    <row r="4" spans="1:13" s="6" customFormat="1">
      <c r="A4" s="326"/>
      <c r="B4" s="176"/>
      <c r="D4" s="8" t="s">
        <v>145</v>
      </c>
      <c r="E4" s="9"/>
      <c r="F4" s="9"/>
      <c r="G4" s="9"/>
      <c r="H4" s="9"/>
      <c r="I4" s="9"/>
      <c r="J4" s="9"/>
      <c r="K4" s="9"/>
      <c r="L4" s="9"/>
      <c r="M4" s="156"/>
    </row>
    <row r="5" spans="1:13" s="6" customFormat="1">
      <c r="A5" s="326"/>
      <c r="B5" s="176"/>
      <c r="D5" s="8"/>
      <c r="E5" s="9"/>
      <c r="F5" s="9"/>
      <c r="G5" s="9"/>
      <c r="H5" s="9"/>
      <c r="I5" s="9"/>
      <c r="J5" s="9"/>
      <c r="K5" s="9"/>
      <c r="L5" s="9"/>
      <c r="M5" s="156"/>
    </row>
    <row r="6" spans="1:13" ht="18">
      <c r="A6" s="327"/>
      <c r="D6" s="597" t="s">
        <v>1112</v>
      </c>
      <c r="E6" s="2"/>
      <c r="F6" s="2"/>
      <c r="G6" s="2"/>
      <c r="H6" s="2"/>
      <c r="I6" s="2"/>
      <c r="J6" s="2"/>
      <c r="K6" s="2"/>
      <c r="L6" s="2"/>
      <c r="M6" s="2"/>
    </row>
    <row r="7" spans="1:13" s="6" customFormat="1">
      <c r="A7" s="326"/>
      <c r="B7" s="176"/>
      <c r="D7" s="10"/>
      <c r="E7" s="9"/>
      <c r="F7" s="9"/>
      <c r="G7" s="9"/>
      <c r="H7" s="9"/>
      <c r="I7" s="9"/>
      <c r="J7" s="9"/>
      <c r="K7" s="9"/>
      <c r="L7" s="9"/>
      <c r="M7" s="156"/>
    </row>
    <row r="8" spans="1:13" s="6" customFormat="1">
      <c r="A8" s="92"/>
      <c r="B8" s="185" t="str">
        <f>'Полный прайс-лист'!B8:C8</f>
        <v>Прайс-лист Розница № 03(Н) от 25 апреля 2018 г.</v>
      </c>
      <c r="C8" s="57"/>
      <c r="D8" s="733"/>
      <c r="E8" s="734"/>
      <c r="F8" s="734"/>
      <c r="G8" s="734"/>
      <c r="H8" s="734"/>
      <c r="I8" s="734"/>
      <c r="J8" s="734"/>
      <c r="K8" s="734"/>
      <c r="L8" s="735"/>
      <c r="M8" s="156"/>
    </row>
    <row r="9" spans="1:13" s="12" customFormat="1" ht="17.25" customHeight="1">
      <c r="A9" s="328"/>
      <c r="B9" s="178"/>
      <c r="C9" s="21"/>
      <c r="D9" s="22"/>
      <c r="E9" s="22"/>
      <c r="F9" s="22"/>
      <c r="G9" s="22"/>
      <c r="H9" s="22"/>
      <c r="I9" s="22"/>
      <c r="J9" s="22"/>
      <c r="K9" s="22"/>
      <c r="L9" s="22"/>
      <c r="M9" s="239"/>
    </row>
    <row r="10" spans="1:13" s="13" customFormat="1" ht="42" customHeight="1">
      <c r="A10" s="329"/>
      <c r="B10" s="17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3"/>
    </row>
    <row r="11" spans="1:13" s="16" customFormat="1" ht="65.25" customHeight="1">
      <c r="A11" s="14" t="s">
        <v>395</v>
      </c>
      <c r="B11" s="180" t="s">
        <v>135</v>
      </c>
      <c r="C11" s="14" t="s">
        <v>136</v>
      </c>
      <c r="D11" s="14" t="s">
        <v>6</v>
      </c>
      <c r="E11" s="15" t="s">
        <v>137</v>
      </c>
      <c r="F11" s="15"/>
      <c r="G11" s="15"/>
      <c r="H11" s="15"/>
      <c r="I11" s="15"/>
      <c r="J11" s="15"/>
      <c r="K11" s="15"/>
      <c r="L11" s="15"/>
      <c r="M11" s="15" t="s">
        <v>148</v>
      </c>
    </row>
    <row r="12" spans="1:13" s="6" customFormat="1" ht="15.75">
      <c r="A12" s="92"/>
      <c r="B12" s="415" t="s">
        <v>295</v>
      </c>
      <c r="C12" s="44"/>
      <c r="D12" s="44"/>
      <c r="E12" s="44"/>
      <c r="F12" s="41"/>
      <c r="G12" s="41"/>
      <c r="H12" s="41"/>
      <c r="I12" s="42"/>
      <c r="J12" s="42"/>
      <c r="K12" s="42"/>
      <c r="L12" s="42"/>
      <c r="M12" s="505"/>
    </row>
    <row r="13" spans="1:13" s="156" customFormat="1" ht="15.75" outlineLevel="1">
      <c r="A13" s="92"/>
      <c r="B13" s="415" t="s">
        <v>295</v>
      </c>
      <c r="C13" s="362"/>
      <c r="D13" s="362"/>
      <c r="E13" s="96"/>
      <c r="F13" s="97"/>
      <c r="G13" s="97"/>
      <c r="H13" s="97"/>
      <c r="I13" s="98"/>
      <c r="J13" s="98"/>
      <c r="K13" s="98"/>
      <c r="L13" s="98"/>
      <c r="M13" s="155"/>
    </row>
    <row r="14" spans="1:13" s="156" customFormat="1" outlineLevel="1">
      <c r="A14" s="92"/>
      <c r="B14" s="182" t="s">
        <v>858</v>
      </c>
      <c r="C14" s="148"/>
      <c r="D14" s="150"/>
      <c r="E14" s="322"/>
      <c r="F14" s="322"/>
      <c r="G14" s="322"/>
      <c r="H14" s="322"/>
      <c r="I14" s="322"/>
      <c r="J14" s="98"/>
      <c r="K14" s="98"/>
      <c r="L14" s="98"/>
      <c r="M14" s="155"/>
    </row>
    <row r="15" spans="1:13" s="39" customFormat="1" ht="13.5" customHeight="1" outlineLevel="2">
      <c r="A15" s="92"/>
      <c r="B15" s="187">
        <v>139155</v>
      </c>
      <c r="C15" s="369" t="s">
        <v>752</v>
      </c>
      <c r="D15" s="150" t="s">
        <v>246</v>
      </c>
      <c r="E15" s="322">
        <v>176</v>
      </c>
      <c r="F15" s="322"/>
      <c r="G15" s="322"/>
      <c r="H15" s="322"/>
      <c r="I15" s="465"/>
      <c r="J15" s="174"/>
      <c r="K15" s="322"/>
      <c r="L15" s="322"/>
      <c r="M15" s="152"/>
    </row>
    <row r="16" spans="1:13" s="39" customFormat="1" ht="13.5" customHeight="1" outlineLevel="2">
      <c r="A16" s="92"/>
      <c r="B16" s="187">
        <v>121723</v>
      </c>
      <c r="C16" s="369" t="s">
        <v>753</v>
      </c>
      <c r="D16" s="150" t="s">
        <v>246</v>
      </c>
      <c r="E16" s="322">
        <v>176</v>
      </c>
      <c r="F16" s="322"/>
      <c r="G16" s="322"/>
      <c r="H16" s="322"/>
      <c r="I16" s="465"/>
      <c r="J16" s="174"/>
      <c r="K16" s="322"/>
      <c r="L16" s="322"/>
      <c r="M16" s="152"/>
    </row>
    <row r="17" spans="1:13" s="372" customFormat="1" outlineLevel="2">
      <c r="A17" s="92"/>
      <c r="B17" s="187">
        <v>116077</v>
      </c>
      <c r="C17" s="148" t="s">
        <v>738</v>
      </c>
      <c r="D17" s="150" t="s">
        <v>246</v>
      </c>
      <c r="E17" s="322">
        <v>210</v>
      </c>
      <c r="F17" s="322"/>
      <c r="G17" s="322"/>
      <c r="H17" s="322"/>
      <c r="I17" s="466"/>
      <c r="J17" s="464"/>
      <c r="K17" s="370"/>
      <c r="L17" s="371"/>
      <c r="M17" s="287"/>
    </row>
    <row r="18" spans="1:13" s="372" customFormat="1" outlineLevel="2">
      <c r="A18" s="92"/>
      <c r="B18" s="187">
        <v>116078</v>
      </c>
      <c r="C18" s="148" t="s">
        <v>739</v>
      </c>
      <c r="D18" s="150" t="s">
        <v>246</v>
      </c>
      <c r="E18" s="322">
        <v>210</v>
      </c>
      <c r="F18" s="322"/>
      <c r="G18" s="322"/>
      <c r="H18" s="322"/>
      <c r="I18" s="466"/>
      <c r="J18" s="464"/>
      <c r="K18" s="370"/>
      <c r="L18" s="371"/>
      <c r="M18" s="287"/>
    </row>
    <row r="19" spans="1:13" s="372" customFormat="1" outlineLevel="2">
      <c r="A19" s="92"/>
      <c r="B19" s="187">
        <v>139157</v>
      </c>
      <c r="C19" s="369" t="s">
        <v>743</v>
      </c>
      <c r="D19" s="150" t="s">
        <v>246</v>
      </c>
      <c r="E19" s="322">
        <v>145</v>
      </c>
      <c r="F19" s="322"/>
      <c r="G19" s="322"/>
      <c r="H19" s="322"/>
      <c r="I19" s="466"/>
      <c r="J19" s="464"/>
      <c r="K19" s="370"/>
      <c r="L19" s="371"/>
      <c r="M19" s="287"/>
    </row>
    <row r="20" spans="1:13" s="372" customFormat="1" outlineLevel="2">
      <c r="A20" s="92"/>
      <c r="B20" s="187">
        <v>139158</v>
      </c>
      <c r="C20" s="369" t="s">
        <v>744</v>
      </c>
      <c r="D20" s="150" t="s">
        <v>246</v>
      </c>
      <c r="E20" s="322">
        <v>145</v>
      </c>
      <c r="F20" s="322"/>
      <c r="G20" s="322"/>
      <c r="H20" s="322"/>
      <c r="I20" s="466"/>
      <c r="J20" s="464"/>
      <c r="K20" s="370"/>
      <c r="L20" s="371"/>
      <c r="M20" s="287"/>
    </row>
    <row r="21" spans="1:13" s="372" customFormat="1" outlineLevel="2">
      <c r="A21" s="92"/>
      <c r="B21" s="187">
        <v>130986</v>
      </c>
      <c r="C21" s="369" t="s">
        <v>745</v>
      </c>
      <c r="D21" s="150" t="s">
        <v>246</v>
      </c>
      <c r="E21" s="322">
        <v>145</v>
      </c>
      <c r="F21" s="322"/>
      <c r="G21" s="322"/>
      <c r="H21" s="322"/>
      <c r="I21" s="466"/>
      <c r="J21" s="464"/>
      <c r="K21" s="370"/>
      <c r="L21" s="371"/>
      <c r="M21" s="287"/>
    </row>
    <row r="22" spans="1:13" s="372" customFormat="1" outlineLevel="2">
      <c r="A22" s="92"/>
      <c r="B22" s="187">
        <v>139159</v>
      </c>
      <c r="C22" s="369" t="s">
        <v>746</v>
      </c>
      <c r="D22" s="150" t="s">
        <v>246</v>
      </c>
      <c r="E22" s="322">
        <v>145</v>
      </c>
      <c r="F22" s="322"/>
      <c r="G22" s="322"/>
      <c r="H22" s="322"/>
      <c r="I22" s="466"/>
      <c r="J22" s="464"/>
      <c r="K22" s="370"/>
      <c r="L22" s="371"/>
      <c r="M22" s="287"/>
    </row>
    <row r="23" spans="1:13" s="372" customFormat="1" outlineLevel="2">
      <c r="A23" s="92"/>
      <c r="B23" s="187">
        <v>130985</v>
      </c>
      <c r="C23" s="369" t="s">
        <v>754</v>
      </c>
      <c r="D23" s="150" t="s">
        <v>246</v>
      </c>
      <c r="E23" s="322">
        <v>160</v>
      </c>
      <c r="F23" s="322"/>
      <c r="G23" s="322"/>
      <c r="H23" s="322"/>
      <c r="I23" s="466"/>
      <c r="J23" s="464"/>
      <c r="K23" s="370"/>
      <c r="L23" s="371"/>
      <c r="M23" s="287"/>
    </row>
    <row r="24" spans="1:13" s="372" customFormat="1" outlineLevel="2">
      <c r="A24" s="92"/>
      <c r="B24" s="427">
        <v>139160</v>
      </c>
      <c r="C24" s="428" t="s">
        <v>909</v>
      </c>
      <c r="D24" s="429" t="s">
        <v>329</v>
      </c>
      <c r="E24" s="430">
        <v>7990</v>
      </c>
      <c r="F24" s="430"/>
      <c r="G24" s="430"/>
      <c r="H24" s="430"/>
      <c r="I24" s="466"/>
      <c r="J24" s="464"/>
      <c r="K24" s="431"/>
      <c r="L24" s="371"/>
      <c r="M24" s="287"/>
    </row>
    <row r="25" spans="1:13" s="156" customFormat="1" outlineLevel="1">
      <c r="A25" s="92"/>
      <c r="B25" s="182" t="s">
        <v>859</v>
      </c>
      <c r="C25" s="148"/>
      <c r="D25" s="150"/>
      <c r="E25" s="322"/>
      <c r="F25" s="322"/>
      <c r="G25" s="322"/>
      <c r="H25" s="322"/>
      <c r="I25" s="322"/>
      <c r="J25" s="98"/>
      <c r="K25" s="98"/>
      <c r="L25" s="98"/>
      <c r="M25" s="155"/>
    </row>
    <row r="26" spans="1:13" s="156" customFormat="1" outlineLevel="2">
      <c r="A26" s="92"/>
      <c r="B26" s="187">
        <v>131182</v>
      </c>
      <c r="C26" s="148" t="s">
        <v>1093</v>
      </c>
      <c r="D26" s="150" t="s">
        <v>246</v>
      </c>
      <c r="E26" s="322">
        <v>145</v>
      </c>
      <c r="F26" s="322"/>
      <c r="G26" s="322"/>
      <c r="H26" s="322"/>
      <c r="I26" s="466"/>
      <c r="J26" s="174"/>
      <c r="K26" s="322"/>
      <c r="L26" s="322"/>
      <c r="M26" s="343"/>
    </row>
    <row r="27" spans="1:13" s="372" customFormat="1" outlineLevel="2">
      <c r="A27" s="92"/>
      <c r="B27" s="187">
        <v>121267</v>
      </c>
      <c r="C27" s="148" t="s">
        <v>1094</v>
      </c>
      <c r="D27" s="150" t="s">
        <v>246</v>
      </c>
      <c r="E27" s="322">
        <v>145</v>
      </c>
      <c r="F27" s="322"/>
      <c r="G27" s="322"/>
      <c r="H27" s="322"/>
      <c r="I27" s="466"/>
      <c r="J27" s="464"/>
      <c r="K27" s="370"/>
      <c r="L27" s="371"/>
      <c r="M27" s="287"/>
    </row>
    <row r="28" spans="1:13" s="372" customFormat="1" outlineLevel="2">
      <c r="A28" s="92"/>
      <c r="B28" s="187">
        <v>130425</v>
      </c>
      <c r="C28" s="369" t="s">
        <v>755</v>
      </c>
      <c r="D28" s="150" t="s">
        <v>246</v>
      </c>
      <c r="E28" s="322">
        <v>170</v>
      </c>
      <c r="F28" s="322"/>
      <c r="G28" s="322"/>
      <c r="H28" s="322"/>
      <c r="I28" s="466"/>
      <c r="J28" s="464"/>
      <c r="K28" s="370"/>
      <c r="L28" s="371"/>
      <c r="M28" s="287"/>
    </row>
    <row r="29" spans="1:13" s="372" customFormat="1" outlineLevel="2">
      <c r="A29" s="92"/>
      <c r="B29" s="187">
        <v>132551</v>
      </c>
      <c r="C29" s="369" t="s">
        <v>784</v>
      </c>
      <c r="D29" s="150" t="s">
        <v>246</v>
      </c>
      <c r="E29" s="322">
        <v>240</v>
      </c>
      <c r="F29" s="322"/>
      <c r="G29" s="322"/>
      <c r="H29" s="322"/>
      <c r="I29" s="466"/>
      <c r="J29" s="464"/>
      <c r="K29" s="370"/>
      <c r="L29" s="371"/>
      <c r="M29" s="287"/>
    </row>
    <row r="30" spans="1:13" s="156" customFormat="1" outlineLevel="2">
      <c r="A30" s="92"/>
      <c r="B30" s="187">
        <v>131715</v>
      </c>
      <c r="C30" s="369" t="s">
        <v>785</v>
      </c>
      <c r="D30" s="150" t="s">
        <v>246</v>
      </c>
      <c r="E30" s="322">
        <v>26</v>
      </c>
      <c r="F30" s="322"/>
      <c r="G30" s="322"/>
      <c r="H30" s="322"/>
      <c r="I30" s="466"/>
      <c r="J30" s="174"/>
      <c r="K30" s="322"/>
      <c r="L30" s="322"/>
      <c r="M30" s="343"/>
    </row>
    <row r="31" spans="1:13" s="156" customFormat="1" outlineLevel="2">
      <c r="A31" s="92"/>
      <c r="B31" s="187">
        <v>112999</v>
      </c>
      <c r="C31" s="148" t="s">
        <v>734</v>
      </c>
      <c r="D31" s="150" t="s">
        <v>246</v>
      </c>
      <c r="E31" s="322">
        <v>315</v>
      </c>
      <c r="F31" s="322"/>
      <c r="G31" s="322"/>
      <c r="H31" s="322"/>
      <c r="I31" s="466"/>
      <c r="J31" s="98"/>
      <c r="K31" s="98"/>
      <c r="L31" s="98"/>
      <c r="M31" s="155"/>
    </row>
    <row r="32" spans="1:13" s="156" customFormat="1" outlineLevel="2">
      <c r="A32" s="92"/>
      <c r="B32" s="187">
        <v>113000</v>
      </c>
      <c r="C32" s="148" t="s">
        <v>735</v>
      </c>
      <c r="D32" s="150" t="s">
        <v>246</v>
      </c>
      <c r="E32" s="322">
        <v>315</v>
      </c>
      <c r="F32" s="322"/>
      <c r="G32" s="322"/>
      <c r="H32" s="322"/>
      <c r="I32" s="466"/>
      <c r="J32" s="98"/>
      <c r="K32" s="98"/>
      <c r="L32" s="98"/>
      <c r="M32" s="155"/>
    </row>
    <row r="33" spans="1:13" s="156" customFormat="1" outlineLevel="1">
      <c r="A33" s="92"/>
      <c r="B33" s="182" t="s">
        <v>860</v>
      </c>
      <c r="C33" s="286"/>
      <c r="D33" s="150"/>
      <c r="E33" s="322"/>
      <c r="F33" s="322"/>
      <c r="G33" s="322"/>
      <c r="H33" s="322"/>
      <c r="I33" s="322"/>
      <c r="J33" s="98"/>
      <c r="K33" s="98"/>
      <c r="L33" s="98"/>
      <c r="M33" s="417"/>
    </row>
    <row r="34" spans="1:13" s="39" customFormat="1" outlineLevel="2">
      <c r="A34" s="92"/>
      <c r="B34" s="363">
        <v>113001</v>
      </c>
      <c r="C34" s="364" t="s">
        <v>736</v>
      </c>
      <c r="D34" s="150" t="s">
        <v>246</v>
      </c>
      <c r="E34" s="322">
        <v>320</v>
      </c>
      <c r="F34" s="322"/>
      <c r="G34" s="322"/>
      <c r="H34" s="322"/>
      <c r="I34" s="465"/>
      <c r="J34" s="324"/>
      <c r="K34" s="324"/>
      <c r="L34" s="324"/>
      <c r="M34" s="365"/>
    </row>
    <row r="35" spans="1:13" s="39" customFormat="1" ht="13.5" customHeight="1" outlineLevel="2">
      <c r="A35" s="92"/>
      <c r="B35" s="363">
        <v>113002</v>
      </c>
      <c r="C35" s="364" t="s">
        <v>737</v>
      </c>
      <c r="D35" s="150" t="s">
        <v>246</v>
      </c>
      <c r="E35" s="322">
        <v>320</v>
      </c>
      <c r="F35" s="322"/>
      <c r="G35" s="322"/>
      <c r="H35" s="322"/>
      <c r="I35" s="465"/>
      <c r="J35" s="324"/>
      <c r="K35" s="324"/>
      <c r="L35" s="324"/>
      <c r="M35" s="366"/>
    </row>
    <row r="36" spans="1:13" s="156" customFormat="1" ht="15.75">
      <c r="A36" s="92"/>
      <c r="B36" s="415" t="s">
        <v>751</v>
      </c>
      <c r="C36" s="362"/>
      <c r="D36" s="150"/>
      <c r="E36" s="96"/>
      <c r="F36" s="97"/>
      <c r="G36" s="97"/>
      <c r="H36" s="97"/>
      <c r="I36" s="98"/>
      <c r="J36" s="98"/>
      <c r="K36" s="98"/>
      <c r="L36" s="98"/>
      <c r="M36" s="155"/>
    </row>
    <row r="37" spans="1:13" s="156" customFormat="1" outlineLevel="1">
      <c r="A37" s="92"/>
      <c r="B37" s="182" t="s">
        <v>861</v>
      </c>
      <c r="C37" s="367"/>
      <c r="D37" s="150"/>
      <c r="E37" s="322"/>
      <c r="F37" s="322"/>
      <c r="G37" s="322"/>
      <c r="H37" s="322"/>
      <c r="I37" s="322"/>
      <c r="J37" s="98"/>
      <c r="K37" s="98"/>
      <c r="L37" s="98"/>
      <c r="M37" s="155"/>
    </row>
    <row r="38" spans="1:13" s="27" customFormat="1" outlineLevel="2">
      <c r="A38" s="92"/>
      <c r="B38" s="363">
        <v>115988</v>
      </c>
      <c r="C38" s="367" t="s">
        <v>740</v>
      </c>
      <c r="D38" s="150" t="s">
        <v>246</v>
      </c>
      <c r="E38" s="322">
        <v>520</v>
      </c>
      <c r="F38" s="322"/>
      <c r="G38" s="322"/>
      <c r="H38" s="322"/>
      <c r="I38" s="467"/>
      <c r="J38" s="368"/>
      <c r="K38" s="368"/>
      <c r="L38" s="368"/>
      <c r="M38" s="152"/>
    </row>
    <row r="39" spans="1:13" s="27" customFormat="1" outlineLevel="2">
      <c r="A39" s="92"/>
      <c r="B39" s="363">
        <v>115989</v>
      </c>
      <c r="C39" s="367" t="s">
        <v>741</v>
      </c>
      <c r="D39" s="150" t="s">
        <v>246</v>
      </c>
      <c r="E39" s="322">
        <v>520</v>
      </c>
      <c r="F39" s="322"/>
      <c r="G39" s="322"/>
      <c r="H39" s="322"/>
      <c r="I39" s="467"/>
      <c r="J39" s="368"/>
      <c r="K39" s="368"/>
      <c r="L39" s="368"/>
      <c r="M39" s="148"/>
    </row>
    <row r="40" spans="1:13" s="27" customFormat="1" outlineLevel="2">
      <c r="A40" s="92"/>
      <c r="B40" s="363">
        <v>121311</v>
      </c>
      <c r="C40" s="367" t="s">
        <v>742</v>
      </c>
      <c r="D40" s="150" t="s">
        <v>246</v>
      </c>
      <c r="E40" s="322">
        <v>470</v>
      </c>
      <c r="F40" s="322"/>
      <c r="G40" s="322"/>
      <c r="H40" s="322"/>
      <c r="I40" s="467"/>
      <c r="J40" s="368"/>
      <c r="K40" s="368"/>
      <c r="L40" s="368"/>
      <c r="M40" s="148"/>
    </row>
    <row r="41" spans="1:13" s="27" customFormat="1" outlineLevel="2">
      <c r="A41" s="92"/>
      <c r="B41" s="363">
        <v>121310</v>
      </c>
      <c r="C41" s="594" t="s">
        <v>1111</v>
      </c>
      <c r="D41" s="150" t="s">
        <v>246</v>
      </c>
      <c r="E41" s="322">
        <v>520</v>
      </c>
      <c r="F41" s="322"/>
      <c r="G41" s="322"/>
      <c r="H41" s="322"/>
      <c r="I41" s="467"/>
      <c r="J41" s="595"/>
      <c r="K41" s="595"/>
      <c r="L41" s="596"/>
      <c r="M41" s="287"/>
    </row>
    <row r="42" spans="1:13" s="372" customFormat="1" outlineLevel="2">
      <c r="A42" s="92"/>
      <c r="B42" s="363">
        <v>127951</v>
      </c>
      <c r="C42" s="369" t="s">
        <v>747</v>
      </c>
      <c r="D42" s="150" t="s">
        <v>246</v>
      </c>
      <c r="E42" s="322">
        <v>396</v>
      </c>
      <c r="F42" s="322"/>
      <c r="G42" s="322"/>
      <c r="H42" s="322"/>
      <c r="I42" s="466"/>
      <c r="J42" s="464"/>
      <c r="K42" s="370"/>
      <c r="L42" s="371"/>
      <c r="M42" s="287"/>
    </row>
    <row r="43" spans="1:13" s="372" customFormat="1" outlineLevel="2">
      <c r="A43" s="92"/>
      <c r="B43" s="363">
        <v>139161</v>
      </c>
      <c r="C43" s="369" t="s">
        <v>748</v>
      </c>
      <c r="D43" s="150" t="s">
        <v>246</v>
      </c>
      <c r="E43" s="322">
        <v>589.16000000000008</v>
      </c>
      <c r="F43" s="322"/>
      <c r="G43" s="322"/>
      <c r="H43" s="322"/>
      <c r="I43" s="466"/>
      <c r="J43" s="464"/>
      <c r="K43" s="370"/>
      <c r="L43" s="371"/>
      <c r="M43" s="287"/>
    </row>
    <row r="44" spans="1:13" s="513" customFormat="1" outlineLevel="2">
      <c r="A44" s="92"/>
      <c r="B44" s="507">
        <v>109138</v>
      </c>
      <c r="C44" s="508" t="s">
        <v>900</v>
      </c>
      <c r="D44" s="646" t="s">
        <v>329</v>
      </c>
      <c r="E44" s="426">
        <v>16000</v>
      </c>
      <c r="F44" s="426"/>
      <c r="G44" s="426"/>
      <c r="H44" s="426"/>
      <c r="I44" s="509"/>
      <c r="J44" s="510"/>
      <c r="K44" s="511"/>
      <c r="L44" s="512"/>
      <c r="M44" s="355" t="s">
        <v>655</v>
      </c>
    </row>
    <row r="45" spans="1:13" s="372" customFormat="1" outlineLevel="1">
      <c r="A45" s="92"/>
      <c r="B45" s="182" t="s">
        <v>862</v>
      </c>
      <c r="C45" s="369"/>
      <c r="D45" s="150"/>
      <c r="E45" s="322"/>
      <c r="F45" s="322"/>
      <c r="G45" s="322"/>
      <c r="H45" s="322"/>
      <c r="I45" s="322"/>
      <c r="J45" s="370"/>
      <c r="K45" s="370"/>
      <c r="L45" s="371"/>
      <c r="M45" s="287"/>
    </row>
    <row r="46" spans="1:13" s="372" customFormat="1" outlineLevel="2">
      <c r="A46" s="92"/>
      <c r="B46" s="363">
        <v>139163</v>
      </c>
      <c r="C46" s="369" t="s">
        <v>749</v>
      </c>
      <c r="D46" s="150" t="s">
        <v>246</v>
      </c>
      <c r="E46" s="322">
        <v>872.30000000000007</v>
      </c>
      <c r="F46" s="322"/>
      <c r="G46" s="322"/>
      <c r="H46" s="322"/>
      <c r="I46" s="466"/>
      <c r="J46" s="370"/>
      <c r="K46" s="370"/>
      <c r="L46" s="371"/>
      <c r="M46" s="287"/>
    </row>
    <row r="47" spans="1:13" s="372" customFormat="1" outlineLevel="2">
      <c r="A47" s="92"/>
      <c r="B47" s="363">
        <v>139164</v>
      </c>
      <c r="C47" s="369" t="s">
        <v>750</v>
      </c>
      <c r="D47" s="150" t="s">
        <v>246</v>
      </c>
      <c r="E47" s="322">
        <v>707.85</v>
      </c>
      <c r="F47" s="322"/>
      <c r="G47" s="322"/>
      <c r="H47" s="322"/>
      <c r="I47" s="466"/>
      <c r="J47" s="370"/>
      <c r="K47" s="370"/>
      <c r="L47" s="371"/>
      <c r="M47" s="287"/>
    </row>
    <row r="48" spans="1:13" s="27" customFormat="1" ht="14.25" customHeight="1">
      <c r="A48" s="92"/>
      <c r="B48" s="416" t="s">
        <v>296</v>
      </c>
      <c r="C48" s="567"/>
      <c r="D48" s="567"/>
      <c r="E48" s="161"/>
      <c r="F48" s="228"/>
      <c r="G48" s="228"/>
      <c r="H48" s="228"/>
      <c r="I48" s="229"/>
      <c r="J48" s="229"/>
      <c r="K48" s="229"/>
      <c r="L48" s="229"/>
      <c r="M48" s="287"/>
    </row>
    <row r="49" spans="1:13" s="27" customFormat="1" ht="14.25" customHeight="1" outlineLevel="1">
      <c r="A49" s="92"/>
      <c r="B49" s="182" t="s">
        <v>10</v>
      </c>
      <c r="C49" s="566"/>
      <c r="D49" s="566"/>
      <c r="E49" s="96"/>
      <c r="F49" s="97"/>
      <c r="G49" s="97"/>
      <c r="H49" s="97"/>
      <c r="I49" s="98"/>
      <c r="J49" s="98"/>
      <c r="K49" s="98"/>
      <c r="L49" s="98"/>
      <c r="M49" s="148"/>
    </row>
    <row r="50" spans="1:13" s="27" customFormat="1" ht="13.5" customHeight="1" outlineLevel="2">
      <c r="A50" s="92"/>
      <c r="B50" s="181">
        <v>55588</v>
      </c>
      <c r="C50" s="148" t="s">
        <v>368</v>
      </c>
      <c r="D50" s="150" t="s">
        <v>246</v>
      </c>
      <c r="E50" s="322">
        <v>73</v>
      </c>
      <c r="F50" s="323"/>
      <c r="G50" s="322"/>
      <c r="H50" s="322"/>
      <c r="I50" s="322"/>
      <c r="J50" s="322"/>
      <c r="K50" s="322"/>
      <c r="L50" s="467"/>
      <c r="M50" s="246"/>
    </row>
    <row r="51" spans="1:13" s="6" customFormat="1" outlineLevel="2">
      <c r="A51" s="92"/>
      <c r="B51" s="181">
        <v>55589</v>
      </c>
      <c r="C51" s="18" t="s">
        <v>95</v>
      </c>
      <c r="D51" s="150" t="s">
        <v>246</v>
      </c>
      <c r="E51" s="322">
        <v>73</v>
      </c>
      <c r="F51" s="323"/>
      <c r="G51" s="322"/>
      <c r="H51" s="322"/>
      <c r="I51" s="322"/>
      <c r="J51" s="322"/>
      <c r="K51" s="322"/>
      <c r="L51" s="11"/>
      <c r="M51" s="505"/>
    </row>
    <row r="52" spans="1:13" s="6" customFormat="1" outlineLevel="2">
      <c r="A52" s="92"/>
      <c r="B52" s="181">
        <v>47947</v>
      </c>
      <c r="C52" s="18" t="s">
        <v>96</v>
      </c>
      <c r="D52" s="150" t="s">
        <v>246</v>
      </c>
      <c r="E52" s="322">
        <v>76</v>
      </c>
      <c r="F52" s="323"/>
      <c r="G52" s="322"/>
      <c r="H52" s="322"/>
      <c r="I52" s="322"/>
      <c r="J52" s="322"/>
      <c r="K52" s="322"/>
      <c r="L52" s="11"/>
      <c r="M52" s="246"/>
    </row>
    <row r="53" spans="1:13" s="6" customFormat="1" outlineLevel="2">
      <c r="A53" s="92"/>
      <c r="B53" s="385">
        <v>129821</v>
      </c>
      <c r="C53" s="355" t="s">
        <v>908</v>
      </c>
      <c r="D53" s="386" t="s">
        <v>246</v>
      </c>
      <c r="E53" s="426">
        <v>61</v>
      </c>
      <c r="F53" s="426"/>
      <c r="G53" s="504"/>
      <c r="H53" s="426"/>
      <c r="I53" s="426"/>
      <c r="J53" s="426"/>
      <c r="K53" s="426"/>
      <c r="L53" s="11"/>
      <c r="M53" s="246"/>
    </row>
    <row r="54" spans="1:13" s="27" customFormat="1" ht="15.75" customHeight="1" outlineLevel="1">
      <c r="A54" s="92"/>
      <c r="B54" s="182" t="s">
        <v>387</v>
      </c>
      <c r="C54" s="44"/>
      <c r="D54" s="44"/>
      <c r="E54" s="96"/>
      <c r="F54" s="97"/>
      <c r="G54" s="97"/>
      <c r="H54" s="97"/>
      <c r="I54" s="639"/>
      <c r="J54" s="98"/>
      <c r="K54" s="98"/>
      <c r="L54" s="98"/>
      <c r="M54" s="148"/>
    </row>
    <row r="55" spans="1:13" s="27" customFormat="1" ht="15.75" customHeight="1" outlineLevel="2">
      <c r="A55" s="92"/>
      <c r="B55" s="187">
        <v>83615</v>
      </c>
      <c r="C55" s="148" t="s">
        <v>0</v>
      </c>
      <c r="D55" s="160" t="s">
        <v>246</v>
      </c>
      <c r="E55" s="322">
        <v>84</v>
      </c>
      <c r="F55" s="323"/>
      <c r="G55" s="322"/>
      <c r="H55" s="322"/>
      <c r="I55" s="467"/>
      <c r="J55" s="73"/>
      <c r="K55" s="73"/>
      <c r="L55" s="73"/>
      <c r="M55" s="148"/>
    </row>
    <row r="56" spans="1:13" s="27" customFormat="1" ht="15.75" customHeight="1" outlineLevel="2">
      <c r="A56" s="92"/>
      <c r="B56" s="187">
        <v>87281</v>
      </c>
      <c r="C56" s="148" t="s">
        <v>1</v>
      </c>
      <c r="D56" s="160" t="s">
        <v>246</v>
      </c>
      <c r="E56" s="322">
        <v>84</v>
      </c>
      <c r="F56" s="323"/>
      <c r="G56" s="322"/>
      <c r="H56" s="322"/>
      <c r="I56" s="467"/>
      <c r="J56" s="73"/>
      <c r="K56" s="73"/>
      <c r="L56" s="73"/>
      <c r="M56" s="152"/>
    </row>
    <row r="57" spans="1:13" s="27" customFormat="1" ht="15.75" customHeight="1" outlineLevel="2">
      <c r="A57" s="92"/>
      <c r="B57" s="338">
        <v>105127</v>
      </c>
      <c r="C57" s="148" t="s">
        <v>2</v>
      </c>
      <c r="D57" s="160" t="s">
        <v>246</v>
      </c>
      <c r="E57" s="322">
        <v>84</v>
      </c>
      <c r="F57" s="323"/>
      <c r="G57" s="322"/>
      <c r="H57" s="322"/>
      <c r="I57" s="467"/>
      <c r="J57" s="73"/>
      <c r="K57" s="73"/>
      <c r="L57" s="73"/>
      <c r="M57" s="152"/>
    </row>
    <row r="58" spans="1:13" s="27" customFormat="1" ht="15.75" customHeight="1" outlineLevel="2">
      <c r="A58" s="92"/>
      <c r="B58" s="338">
        <v>105128</v>
      </c>
      <c r="C58" s="148" t="s">
        <v>3</v>
      </c>
      <c r="D58" s="160" t="s">
        <v>246</v>
      </c>
      <c r="E58" s="322">
        <v>84</v>
      </c>
      <c r="F58" s="323"/>
      <c r="G58" s="322"/>
      <c r="H58" s="322"/>
      <c r="I58" s="467"/>
      <c r="J58" s="73"/>
      <c r="K58" s="73"/>
      <c r="L58" s="73"/>
      <c r="M58" s="152"/>
    </row>
    <row r="59" spans="1:13" s="27" customFormat="1" ht="15.75" customHeight="1" outlineLevel="2">
      <c r="A59" s="92"/>
      <c r="B59" s="339" t="s">
        <v>1100</v>
      </c>
      <c r="C59" s="422"/>
      <c r="D59" s="583"/>
      <c r="E59" s="578"/>
      <c r="F59" s="579"/>
      <c r="G59" s="578"/>
      <c r="H59" s="578"/>
      <c r="I59" s="580"/>
      <c r="J59" s="584"/>
      <c r="K59" s="584"/>
      <c r="L59" s="584"/>
      <c r="M59" s="152"/>
    </row>
    <row r="60" spans="1:13" s="27" customFormat="1" outlineLevel="2">
      <c r="A60" s="92"/>
      <c r="B60" s="338">
        <v>116442</v>
      </c>
      <c r="C60" s="148" t="s">
        <v>1101</v>
      </c>
      <c r="D60" s="150" t="s">
        <v>246</v>
      </c>
      <c r="E60" s="322">
        <v>95</v>
      </c>
      <c r="F60" s="323"/>
      <c r="G60" s="322"/>
      <c r="H60" s="322"/>
      <c r="I60" s="580"/>
      <c r="J60" s="584"/>
      <c r="K60" s="584"/>
      <c r="L60" s="584"/>
      <c r="M60" s="152"/>
    </row>
    <row r="61" spans="1:13" s="27" customFormat="1" outlineLevel="2">
      <c r="A61" s="92"/>
      <c r="B61" s="338">
        <v>116443</v>
      </c>
      <c r="C61" s="148" t="s">
        <v>1102</v>
      </c>
      <c r="D61" s="150" t="s">
        <v>246</v>
      </c>
      <c r="E61" s="674">
        <v>95</v>
      </c>
      <c r="F61" s="675"/>
      <c r="G61" s="674"/>
      <c r="H61" s="674"/>
      <c r="I61" s="580"/>
      <c r="J61" s="584"/>
      <c r="K61" s="584"/>
      <c r="L61" s="584"/>
      <c r="M61" s="152"/>
    </row>
    <row r="62" spans="1:13" s="27" customFormat="1" outlineLevel="1">
      <c r="A62" s="92"/>
      <c r="B62" s="339" t="s">
        <v>430</v>
      </c>
      <c r="D62" s="226"/>
      <c r="E62" s="99"/>
      <c r="F62" s="99"/>
      <c r="G62" s="100"/>
      <c r="H62" s="99"/>
      <c r="I62" s="581"/>
      <c r="J62" s="101"/>
      <c r="K62" s="101"/>
      <c r="L62" s="101"/>
      <c r="M62" s="152"/>
    </row>
    <row r="63" spans="1:13" s="27" customFormat="1" outlineLevel="2">
      <c r="A63" s="92"/>
      <c r="B63" s="181">
        <v>123113</v>
      </c>
      <c r="C63" s="31" t="s">
        <v>428</v>
      </c>
      <c r="D63" s="150" t="s">
        <v>246</v>
      </c>
      <c r="E63" s="73">
        <v>94</v>
      </c>
      <c r="F63" s="74"/>
      <c r="G63" s="73"/>
      <c r="H63" s="73"/>
      <c r="I63" s="467"/>
      <c r="J63" s="101"/>
      <c r="K63" s="101"/>
      <c r="L63" s="101"/>
      <c r="M63" s="152"/>
    </row>
    <row r="64" spans="1:13" s="27" customFormat="1" outlineLevel="2">
      <c r="A64" s="92"/>
      <c r="B64" s="181">
        <v>123114</v>
      </c>
      <c r="C64" s="31" t="s">
        <v>429</v>
      </c>
      <c r="D64" s="150" t="s">
        <v>246</v>
      </c>
      <c r="E64" s="73">
        <v>94</v>
      </c>
      <c r="F64" s="74"/>
      <c r="G64" s="73"/>
      <c r="H64" s="73"/>
      <c r="I64" s="467"/>
      <c r="J64" s="101"/>
      <c r="K64" s="101"/>
      <c r="L64" s="101"/>
      <c r="M64" s="152"/>
    </row>
    <row r="65" spans="1:14" s="6" customFormat="1" outlineLevel="1">
      <c r="A65" s="92"/>
      <c r="B65" s="182" t="s">
        <v>968</v>
      </c>
      <c r="C65" s="461"/>
      <c r="D65" s="461"/>
      <c r="E65" s="96"/>
      <c r="F65" s="97"/>
      <c r="G65" s="97"/>
      <c r="H65" s="97"/>
      <c r="I65" s="639"/>
      <c r="J65" s="98"/>
      <c r="K65" s="98"/>
      <c r="L65" s="98"/>
      <c r="M65" s="152"/>
    </row>
    <row r="66" spans="1:14" s="27" customFormat="1" outlineLevel="2">
      <c r="A66" s="92"/>
      <c r="B66" s="181">
        <v>134967</v>
      </c>
      <c r="C66" s="31" t="s">
        <v>969</v>
      </c>
      <c r="D66" s="150" t="s">
        <v>246</v>
      </c>
      <c r="E66" s="73">
        <v>84</v>
      </c>
      <c r="F66" s="73"/>
      <c r="G66" s="74"/>
      <c r="H66" s="73"/>
      <c r="I66" s="322"/>
      <c r="J66" s="73"/>
      <c r="K66" s="73"/>
      <c r="L66" s="73"/>
      <c r="M66" s="152"/>
    </row>
    <row r="67" spans="1:14" s="27" customFormat="1" outlineLevel="2">
      <c r="A67" s="92"/>
      <c r="B67" s="181">
        <v>139165</v>
      </c>
      <c r="C67" s="31" t="s">
        <v>970</v>
      </c>
      <c r="D67" s="150" t="s">
        <v>246</v>
      </c>
      <c r="E67" s="73">
        <v>74</v>
      </c>
      <c r="F67" s="73"/>
      <c r="G67" s="74"/>
      <c r="H67" s="73"/>
      <c r="I67" s="322"/>
      <c r="J67" s="73"/>
      <c r="K67" s="73"/>
      <c r="L67" s="73"/>
      <c r="M67" s="152"/>
    </row>
    <row r="68" spans="1:14" s="27" customFormat="1" outlineLevel="2">
      <c r="A68" s="92"/>
      <c r="B68" s="181">
        <v>134764</v>
      </c>
      <c r="C68" s="31" t="s">
        <v>971</v>
      </c>
      <c r="D68" s="150" t="s">
        <v>246</v>
      </c>
      <c r="E68" s="73">
        <v>61</v>
      </c>
      <c r="F68" s="73"/>
      <c r="G68" s="74"/>
      <c r="H68" s="73"/>
      <c r="I68" s="322"/>
      <c r="J68" s="73"/>
      <c r="K68" s="73"/>
      <c r="L68" s="73"/>
      <c r="M68" s="152"/>
    </row>
    <row r="69" spans="1:14" s="27" customFormat="1" ht="15.75">
      <c r="A69" s="92"/>
      <c r="B69" s="415" t="s">
        <v>9</v>
      </c>
      <c r="C69" s="44"/>
      <c r="D69" s="44"/>
      <c r="E69" s="96"/>
      <c r="F69" s="97"/>
      <c r="G69" s="97"/>
      <c r="H69" s="97"/>
      <c r="I69" s="639"/>
      <c r="J69" s="98"/>
      <c r="K69" s="98"/>
      <c r="L69" s="98"/>
      <c r="M69" s="152"/>
    </row>
    <row r="70" spans="1:14" s="27" customFormat="1" ht="15.75" customHeight="1" outlineLevel="1">
      <c r="A70" s="92"/>
      <c r="B70" s="182" t="s">
        <v>10</v>
      </c>
      <c r="C70" s="44"/>
      <c r="D70" s="44"/>
      <c r="E70" s="96"/>
      <c r="F70" s="97"/>
      <c r="G70" s="97"/>
      <c r="H70" s="97"/>
      <c r="I70" s="639"/>
      <c r="J70" s="98"/>
      <c r="K70" s="98"/>
      <c r="L70" s="98"/>
      <c r="M70" s="152"/>
    </row>
    <row r="71" spans="1:14" s="27" customFormat="1" ht="12" customHeight="1" outlineLevel="2">
      <c r="A71" s="92"/>
      <c r="B71" s="187">
        <v>35453</v>
      </c>
      <c r="C71" s="148" t="s">
        <v>163</v>
      </c>
      <c r="D71" s="150" t="s">
        <v>246</v>
      </c>
      <c r="E71" s="322">
        <v>92</v>
      </c>
      <c r="F71" s="323"/>
      <c r="G71" s="322"/>
      <c r="H71" s="322"/>
      <c r="I71" s="322"/>
      <c r="J71" s="322"/>
      <c r="K71" s="322"/>
      <c r="L71" s="467"/>
      <c r="M71" s="152"/>
    </row>
    <row r="72" spans="1:14" s="27" customFormat="1" ht="13.5" customHeight="1" outlineLevel="2">
      <c r="A72" s="92"/>
      <c r="B72" s="187">
        <v>37817</v>
      </c>
      <c r="C72" s="148" t="s">
        <v>164</v>
      </c>
      <c r="D72" s="150" t="s">
        <v>246</v>
      </c>
      <c r="E72" s="322">
        <v>92</v>
      </c>
      <c r="F72" s="323"/>
      <c r="G72" s="322"/>
      <c r="H72" s="322"/>
      <c r="I72" s="322"/>
      <c r="J72" s="322"/>
      <c r="K72" s="322"/>
      <c r="L72" s="467"/>
      <c r="M72" s="152"/>
    </row>
    <row r="73" spans="1:14" s="27" customFormat="1" outlineLevel="2">
      <c r="A73" s="92"/>
      <c r="B73" s="187">
        <v>33225</v>
      </c>
      <c r="C73" s="148" t="s">
        <v>161</v>
      </c>
      <c r="D73" s="150" t="s">
        <v>246</v>
      </c>
      <c r="E73" s="322">
        <v>120</v>
      </c>
      <c r="F73" s="323"/>
      <c r="G73" s="322"/>
      <c r="H73" s="322"/>
      <c r="I73" s="322"/>
      <c r="J73" s="322"/>
      <c r="K73" s="322"/>
      <c r="L73" s="467"/>
      <c r="M73" s="148"/>
    </row>
    <row r="74" spans="1:14" s="27" customFormat="1" outlineLevel="2">
      <c r="A74" s="92"/>
      <c r="B74" s="187">
        <v>33224</v>
      </c>
      <c r="C74" s="148" t="s">
        <v>162</v>
      </c>
      <c r="D74" s="150" t="s">
        <v>246</v>
      </c>
      <c r="E74" s="322">
        <v>120</v>
      </c>
      <c r="F74" s="323"/>
      <c r="G74" s="322"/>
      <c r="H74" s="322"/>
      <c r="I74" s="322"/>
      <c r="J74" s="322"/>
      <c r="K74" s="322"/>
      <c r="L74" s="467"/>
      <c r="M74" s="148"/>
    </row>
    <row r="75" spans="1:14" s="27" customFormat="1" outlineLevel="2">
      <c r="A75" s="92"/>
      <c r="B75" s="187">
        <v>59816</v>
      </c>
      <c r="C75" s="148" t="s">
        <v>1105</v>
      </c>
      <c r="D75" s="150" t="s">
        <v>246</v>
      </c>
      <c r="E75" s="322">
        <v>119</v>
      </c>
      <c r="F75" s="323"/>
      <c r="G75" s="322"/>
      <c r="H75" s="322"/>
      <c r="I75" s="591"/>
      <c r="J75" s="591"/>
      <c r="K75" s="591"/>
      <c r="L75" s="592"/>
      <c r="M75" s="148"/>
    </row>
    <row r="76" spans="1:14" s="27" customFormat="1" ht="14.25" customHeight="1" outlineLevel="1">
      <c r="A76" s="92"/>
      <c r="B76" s="182" t="s">
        <v>647</v>
      </c>
      <c r="C76" s="202"/>
      <c r="D76" s="203"/>
      <c r="E76" s="204"/>
      <c r="F76" s="204"/>
      <c r="G76" s="205"/>
      <c r="H76" s="204"/>
      <c r="I76" s="591"/>
      <c r="J76" s="206"/>
      <c r="K76" s="206"/>
      <c r="L76" s="206"/>
      <c r="M76" s="148"/>
    </row>
    <row r="77" spans="1:14" s="27" customFormat="1" ht="14.25" customHeight="1" outlineLevel="2">
      <c r="A77" s="92"/>
      <c r="B77" s="187">
        <v>129266</v>
      </c>
      <c r="C77" s="207" t="s">
        <v>645</v>
      </c>
      <c r="D77" s="150" t="s">
        <v>246</v>
      </c>
      <c r="E77" s="322">
        <v>137</v>
      </c>
      <c r="F77" s="323"/>
      <c r="G77" s="322"/>
      <c r="H77" s="322"/>
      <c r="I77" s="467"/>
      <c r="J77" s="174"/>
      <c r="K77" s="174"/>
      <c r="L77" s="174"/>
      <c r="M77" s="148"/>
      <c r="N77" s="175"/>
    </row>
    <row r="78" spans="1:14" s="27" customFormat="1" ht="14.25" customHeight="1" outlineLevel="2">
      <c r="A78" s="92"/>
      <c r="B78" s="187">
        <v>121400</v>
      </c>
      <c r="C78" s="207" t="s">
        <v>646</v>
      </c>
      <c r="D78" s="150" t="s">
        <v>246</v>
      </c>
      <c r="E78" s="322">
        <v>137</v>
      </c>
      <c r="F78" s="323"/>
      <c r="G78" s="322"/>
      <c r="H78" s="322"/>
      <c r="I78" s="467"/>
      <c r="J78" s="174"/>
      <c r="K78" s="174"/>
      <c r="L78" s="174"/>
      <c r="M78" s="148"/>
      <c r="N78" s="175"/>
    </row>
    <row r="79" spans="1:14" s="27" customFormat="1" ht="14.25" customHeight="1" outlineLevel="2">
      <c r="A79" s="92"/>
      <c r="B79" s="182" t="s">
        <v>1098</v>
      </c>
      <c r="C79" s="576"/>
      <c r="D79" s="577"/>
      <c r="E79" s="578"/>
      <c r="F79" s="579"/>
      <c r="G79" s="578"/>
      <c r="H79" s="578"/>
      <c r="I79" s="580"/>
      <c r="J79" s="581"/>
      <c r="K79" s="581"/>
      <c r="L79" s="581"/>
      <c r="M79" s="148"/>
      <c r="N79" s="175"/>
    </row>
    <row r="80" spans="1:14" s="27" customFormat="1" ht="14.25" customHeight="1" outlineLevel="2">
      <c r="A80" s="92"/>
      <c r="B80" s="187">
        <v>137875</v>
      </c>
      <c r="C80" s="582" t="s">
        <v>1099</v>
      </c>
      <c r="D80" s="187" t="s">
        <v>246</v>
      </c>
      <c r="E80" s="187">
        <v>87</v>
      </c>
      <c r="F80" s="187"/>
      <c r="G80" s="187"/>
      <c r="H80" s="187"/>
      <c r="I80" s="580"/>
      <c r="J80" s="581"/>
      <c r="K80" s="581"/>
      <c r="L80" s="581"/>
      <c r="M80" s="148"/>
      <c r="N80" s="175"/>
    </row>
    <row r="81" spans="1:14" s="27" customFormat="1" ht="14.25" customHeight="1" outlineLevel="2">
      <c r="A81" s="92"/>
      <c r="B81" s="182" t="s">
        <v>1100</v>
      </c>
      <c r="C81" s="692"/>
      <c r="D81" s="693"/>
      <c r="E81" s="693"/>
      <c r="F81" s="693"/>
      <c r="G81" s="693"/>
      <c r="H81" s="693"/>
      <c r="I81" s="580"/>
      <c r="J81" s="581"/>
      <c r="K81" s="581"/>
      <c r="L81" s="581"/>
      <c r="M81" s="688"/>
      <c r="N81" s="175"/>
    </row>
    <row r="82" spans="1:14" s="27" customFormat="1" ht="14.25" customHeight="1" outlineLevel="2">
      <c r="A82" s="92"/>
      <c r="B82" s="187">
        <v>128751</v>
      </c>
      <c r="C82" s="692" t="s">
        <v>1349</v>
      </c>
      <c r="D82" s="187" t="s">
        <v>246</v>
      </c>
      <c r="E82" s="187">
        <v>68</v>
      </c>
      <c r="F82" s="187"/>
      <c r="G82" s="187"/>
      <c r="H82" s="187"/>
      <c r="I82" s="580"/>
      <c r="J82" s="581"/>
      <c r="K82" s="581"/>
      <c r="L82" s="581"/>
      <c r="M82" s="688"/>
      <c r="N82" s="175"/>
    </row>
    <row r="83" spans="1:14" s="27" customFormat="1" ht="14.25" customHeight="1" outlineLevel="2">
      <c r="A83" s="92"/>
      <c r="B83" s="187">
        <v>128753</v>
      </c>
      <c r="C83" s="692" t="s">
        <v>1350</v>
      </c>
      <c r="D83" s="187" t="s">
        <v>246</v>
      </c>
      <c r="E83" s="187">
        <v>85</v>
      </c>
      <c r="F83" s="187"/>
      <c r="G83" s="187"/>
      <c r="H83" s="187"/>
      <c r="I83" s="580"/>
      <c r="J83" s="581"/>
      <c r="K83" s="581"/>
      <c r="L83" s="581"/>
      <c r="M83" s="688"/>
      <c r="N83" s="175"/>
    </row>
    <row r="84" spans="1:14" s="27" customFormat="1" ht="14.25" customHeight="1" outlineLevel="2">
      <c r="A84" s="92"/>
      <c r="B84" s="187">
        <v>128755</v>
      </c>
      <c r="C84" s="692" t="s">
        <v>1351</v>
      </c>
      <c r="D84" s="187" t="s">
        <v>246</v>
      </c>
      <c r="E84" s="187">
        <v>73</v>
      </c>
      <c r="F84" s="187"/>
      <c r="G84" s="187"/>
      <c r="H84" s="187"/>
      <c r="I84" s="580"/>
      <c r="J84" s="581"/>
      <c r="K84" s="581"/>
      <c r="L84" s="581"/>
      <c r="M84" s="688"/>
      <c r="N84" s="175"/>
    </row>
    <row r="85" spans="1:14" s="27" customFormat="1" ht="14.25" customHeight="1" outlineLevel="2">
      <c r="A85" s="92"/>
      <c r="B85" s="187">
        <v>128757</v>
      </c>
      <c r="C85" s="692" t="s">
        <v>1352</v>
      </c>
      <c r="D85" s="187" t="s">
        <v>246</v>
      </c>
      <c r="E85" s="187">
        <v>73</v>
      </c>
      <c r="F85" s="187"/>
      <c r="G85" s="187"/>
      <c r="H85" s="187"/>
      <c r="I85" s="580"/>
      <c r="J85" s="581"/>
      <c r="K85" s="581"/>
      <c r="L85" s="581"/>
      <c r="M85" s="688"/>
      <c r="N85" s="175"/>
    </row>
    <row r="86" spans="1:14" s="27" customFormat="1" ht="14.25" customHeight="1" outlineLevel="2">
      <c r="A86" s="92"/>
      <c r="B86" s="187">
        <v>128747</v>
      </c>
      <c r="C86" s="692" t="s">
        <v>1353</v>
      </c>
      <c r="D86" s="187" t="s">
        <v>246</v>
      </c>
      <c r="E86" s="187">
        <v>95</v>
      </c>
      <c r="F86" s="187"/>
      <c r="G86" s="187"/>
      <c r="H86" s="187"/>
      <c r="I86" s="580"/>
      <c r="J86" s="581"/>
      <c r="K86" s="581"/>
      <c r="L86" s="581"/>
      <c r="M86" s="688"/>
      <c r="N86" s="175"/>
    </row>
    <row r="87" spans="1:14" s="27" customFormat="1" ht="14.25" customHeight="1" outlineLevel="2">
      <c r="A87" s="92"/>
      <c r="B87" s="187">
        <v>128749</v>
      </c>
      <c r="C87" s="692" t="s">
        <v>1354</v>
      </c>
      <c r="D87" s="187" t="s">
        <v>246</v>
      </c>
      <c r="E87" s="187">
        <v>78</v>
      </c>
      <c r="F87" s="187"/>
      <c r="G87" s="187"/>
      <c r="H87" s="187"/>
      <c r="I87" s="580"/>
      <c r="J87" s="581"/>
      <c r="K87" s="581"/>
      <c r="L87" s="581"/>
      <c r="M87" s="688"/>
      <c r="N87" s="175"/>
    </row>
    <row r="88" spans="1:14" s="27" customFormat="1" ht="14.25" customHeight="1" outlineLevel="2">
      <c r="A88" s="92"/>
      <c r="B88" s="187">
        <v>128759</v>
      </c>
      <c r="C88" s="692" t="s">
        <v>1355</v>
      </c>
      <c r="D88" s="187" t="s">
        <v>246</v>
      </c>
      <c r="E88" s="187">
        <v>92</v>
      </c>
      <c r="F88" s="187"/>
      <c r="G88" s="187"/>
      <c r="H88" s="187"/>
      <c r="I88" s="580"/>
      <c r="J88" s="581"/>
      <c r="K88" s="581"/>
      <c r="L88" s="581"/>
      <c r="M88" s="688"/>
      <c r="N88" s="175"/>
    </row>
    <row r="89" spans="1:14" s="27" customFormat="1" ht="14.25" customHeight="1" outlineLevel="2">
      <c r="A89" s="92"/>
      <c r="B89" s="187">
        <v>128761</v>
      </c>
      <c r="C89" s="692" t="s">
        <v>1356</v>
      </c>
      <c r="D89" s="187" t="s">
        <v>246</v>
      </c>
      <c r="E89" s="187">
        <v>83</v>
      </c>
      <c r="F89" s="187"/>
      <c r="G89" s="187"/>
      <c r="H89" s="187"/>
      <c r="I89" s="580"/>
      <c r="J89" s="581"/>
      <c r="K89" s="581"/>
      <c r="L89" s="581"/>
      <c r="M89" s="688"/>
      <c r="N89" s="175"/>
    </row>
    <row r="90" spans="1:14" s="1" customFormat="1" outlineLevel="1">
      <c r="A90" s="92"/>
      <c r="B90" s="188" t="s">
        <v>83</v>
      </c>
      <c r="C90" s="44"/>
      <c r="D90" s="44"/>
      <c r="E90" s="96"/>
      <c r="F90" s="99"/>
      <c r="G90" s="100"/>
      <c r="H90" s="99"/>
      <c r="I90" s="581"/>
      <c r="J90" s="101"/>
      <c r="K90" s="101"/>
      <c r="L90" s="101"/>
      <c r="M90" s="148"/>
    </row>
    <row r="91" spans="1:14" s="506" customFormat="1" outlineLevel="2">
      <c r="A91" s="92"/>
      <c r="B91" s="187">
        <v>36160</v>
      </c>
      <c r="C91" s="218" t="s">
        <v>35</v>
      </c>
      <c r="D91" s="150" t="s">
        <v>246</v>
      </c>
      <c r="E91" s="322">
        <v>209</v>
      </c>
      <c r="F91" s="322"/>
      <c r="G91" s="322"/>
      <c r="H91" s="322"/>
      <c r="I91" s="322"/>
      <c r="J91" s="426"/>
      <c r="K91" s="426"/>
      <c r="L91" s="426"/>
      <c r="M91" s="355"/>
    </row>
    <row r="92" spans="1:14" s="506" customFormat="1" outlineLevel="2">
      <c r="A92" s="92"/>
      <c r="B92" s="187">
        <v>82417</v>
      </c>
      <c r="C92" s="218" t="s">
        <v>208</v>
      </c>
      <c r="D92" s="150" t="s">
        <v>246</v>
      </c>
      <c r="E92" s="322">
        <v>209</v>
      </c>
      <c r="F92" s="322"/>
      <c r="G92" s="322"/>
      <c r="H92" s="322"/>
      <c r="I92" s="322"/>
      <c r="J92" s="426"/>
      <c r="K92" s="426"/>
      <c r="L92" s="426"/>
      <c r="M92" s="355"/>
    </row>
    <row r="93" spans="1:14" s="1" customFormat="1" ht="15.75">
      <c r="A93" s="92"/>
      <c r="B93" s="415" t="s">
        <v>294</v>
      </c>
      <c r="C93" s="44"/>
      <c r="D93" s="44"/>
      <c r="E93" s="96"/>
      <c r="F93" s="99"/>
      <c r="G93" s="100"/>
      <c r="H93" s="99"/>
      <c r="I93" s="581"/>
      <c r="J93" s="101"/>
      <c r="K93" s="101"/>
      <c r="L93" s="101"/>
      <c r="M93" s="246"/>
    </row>
    <row r="94" spans="1:14" s="27" customFormat="1" outlineLevel="1">
      <c r="A94" s="92"/>
      <c r="B94" s="182" t="s">
        <v>10</v>
      </c>
      <c r="C94" s="44"/>
      <c r="D94" s="44"/>
      <c r="E94" s="96"/>
      <c r="F94" s="99"/>
      <c r="G94" s="100"/>
      <c r="H94" s="99"/>
      <c r="I94" s="581"/>
      <c r="J94" s="101"/>
      <c r="K94" s="101"/>
      <c r="L94" s="101"/>
      <c r="M94" s="514"/>
    </row>
    <row r="95" spans="1:14" s="27" customFormat="1" outlineLevel="2">
      <c r="A95" s="92"/>
      <c r="B95" s="181">
        <v>72318</v>
      </c>
      <c r="C95" s="148" t="s">
        <v>89</v>
      </c>
      <c r="D95" s="429" t="s">
        <v>329</v>
      </c>
      <c r="E95" s="165">
        <v>1770</v>
      </c>
      <c r="F95" s="208"/>
      <c r="G95" s="208"/>
      <c r="H95" s="468"/>
      <c r="I95" s="467"/>
      <c r="J95" s="208"/>
      <c r="K95" s="208"/>
      <c r="L95" s="208"/>
      <c r="M95" s="515"/>
    </row>
    <row r="96" spans="1:14" s="27" customFormat="1" outlineLevel="2">
      <c r="A96" s="92"/>
      <c r="B96" s="181">
        <v>72319</v>
      </c>
      <c r="C96" s="18" t="s">
        <v>90</v>
      </c>
      <c r="D96" s="429" t="s">
        <v>329</v>
      </c>
      <c r="E96" s="165">
        <v>1771</v>
      </c>
      <c r="F96" s="208"/>
      <c r="G96" s="208"/>
      <c r="H96" s="468"/>
      <c r="I96" s="467"/>
      <c r="J96" s="208"/>
      <c r="K96" s="208"/>
      <c r="L96" s="208"/>
      <c r="M96" s="516"/>
    </row>
    <row r="97" spans="1:13" s="27" customFormat="1" ht="14.25" customHeight="1" outlineLevel="2">
      <c r="A97" s="92"/>
      <c r="B97" s="181">
        <v>72316</v>
      </c>
      <c r="C97" s="18" t="s">
        <v>377</v>
      </c>
      <c r="D97" s="429" t="s">
        <v>329</v>
      </c>
      <c r="E97" s="165">
        <v>2970</v>
      </c>
      <c r="F97" s="165"/>
      <c r="G97" s="165"/>
      <c r="H97" s="213"/>
      <c r="I97" s="640"/>
      <c r="J97" s="165"/>
      <c r="K97" s="165"/>
      <c r="L97" s="165"/>
      <c r="M97" s="207"/>
    </row>
    <row r="98" spans="1:13" s="27" customFormat="1" ht="14.25" customHeight="1" outlineLevel="2">
      <c r="A98" s="92"/>
      <c r="B98" s="181">
        <v>72317</v>
      </c>
      <c r="C98" s="18" t="s">
        <v>378</v>
      </c>
      <c r="D98" s="429" t="s">
        <v>329</v>
      </c>
      <c r="E98" s="165">
        <v>2970</v>
      </c>
      <c r="F98" s="165"/>
      <c r="G98" s="165"/>
      <c r="H98" s="213"/>
      <c r="I98" s="640"/>
      <c r="J98" s="165"/>
      <c r="K98" s="165"/>
      <c r="L98" s="165"/>
      <c r="M98" s="517"/>
    </row>
    <row r="99" spans="1:13" s="6" customFormat="1" outlineLevel="2">
      <c r="A99" s="92"/>
      <c r="B99" s="181">
        <v>35824</v>
      </c>
      <c r="C99" s="148" t="s">
        <v>91</v>
      </c>
      <c r="D99" s="429" t="s">
        <v>329</v>
      </c>
      <c r="E99" s="214">
        <v>3610</v>
      </c>
      <c r="F99" s="214"/>
      <c r="G99" s="214"/>
      <c r="H99" s="215"/>
      <c r="I99" s="640"/>
      <c r="J99" s="165"/>
      <c r="K99" s="165"/>
      <c r="L99" s="165"/>
      <c r="M99" s="207"/>
    </row>
    <row r="100" spans="1:13" outlineLevel="2">
      <c r="A100" s="92"/>
      <c r="B100" s="181">
        <v>35972</v>
      </c>
      <c r="C100" s="18" t="s">
        <v>29</v>
      </c>
      <c r="D100" s="429" t="s">
        <v>329</v>
      </c>
      <c r="E100" s="214">
        <v>3610</v>
      </c>
      <c r="F100" s="214"/>
      <c r="G100" s="214"/>
      <c r="H100" s="215"/>
      <c r="I100" s="640"/>
      <c r="J100" s="165"/>
      <c r="K100" s="165"/>
      <c r="L100" s="165"/>
      <c r="M100" s="207"/>
    </row>
    <row r="101" spans="1:13" s="27" customFormat="1" outlineLevel="1">
      <c r="A101" s="92"/>
      <c r="B101" s="182" t="s">
        <v>863</v>
      </c>
      <c r="C101" s="44"/>
      <c r="D101" s="44"/>
      <c r="E101" s="161"/>
      <c r="F101" s="162"/>
      <c r="G101" s="163"/>
      <c r="H101" s="162"/>
      <c r="I101" s="164"/>
      <c r="J101" s="164"/>
      <c r="K101" s="164"/>
      <c r="L101" s="164"/>
      <c r="M101" s="207"/>
    </row>
    <row r="102" spans="1:13" s="27" customFormat="1" outlineLevel="2">
      <c r="A102" s="92"/>
      <c r="B102" s="189">
        <v>80892</v>
      </c>
      <c r="C102" s="18" t="s">
        <v>351</v>
      </c>
      <c r="D102" s="150" t="s">
        <v>246</v>
      </c>
      <c r="E102" s="322">
        <v>88</v>
      </c>
      <c r="F102" s="322"/>
      <c r="G102" s="322"/>
      <c r="H102" s="322"/>
      <c r="I102" s="467"/>
      <c r="J102" s="73"/>
      <c r="K102" s="73"/>
      <c r="L102" s="73"/>
      <c r="M102" s="148"/>
    </row>
    <row r="103" spans="1:13" outlineLevel="2">
      <c r="A103" s="92"/>
      <c r="B103" s="189">
        <v>99099</v>
      </c>
      <c r="C103" s="18" t="s">
        <v>352</v>
      </c>
      <c r="D103" s="150" t="s">
        <v>246</v>
      </c>
      <c r="E103" s="322">
        <v>88</v>
      </c>
      <c r="F103" s="322"/>
      <c r="G103" s="322"/>
      <c r="H103" s="322"/>
      <c r="I103" s="58"/>
      <c r="J103" s="73"/>
      <c r="K103" s="73"/>
      <c r="L103" s="73"/>
      <c r="M103" s="148"/>
    </row>
    <row r="104" spans="1:13" s="27" customFormat="1" outlineLevel="2">
      <c r="A104" s="92"/>
      <c r="B104" s="189">
        <v>99100</v>
      </c>
      <c r="C104" s="18" t="s">
        <v>133</v>
      </c>
      <c r="D104" s="150" t="s">
        <v>246</v>
      </c>
      <c r="E104" s="322">
        <v>90</v>
      </c>
      <c r="F104" s="322"/>
      <c r="G104" s="322"/>
      <c r="H104" s="322"/>
      <c r="I104" s="467"/>
      <c r="J104" s="73"/>
      <c r="K104" s="73"/>
      <c r="L104" s="73"/>
      <c r="M104" s="148"/>
    </row>
    <row r="105" spans="1:13" s="27" customFormat="1" outlineLevel="2">
      <c r="A105" s="92"/>
      <c r="B105" s="189">
        <v>99101</v>
      </c>
      <c r="C105" s="18" t="s">
        <v>350</v>
      </c>
      <c r="D105" s="150" t="s">
        <v>246</v>
      </c>
      <c r="E105" s="322">
        <v>46</v>
      </c>
      <c r="F105" s="322"/>
      <c r="G105" s="322"/>
      <c r="H105" s="322"/>
      <c r="I105" s="467"/>
      <c r="J105" s="73"/>
      <c r="K105" s="73"/>
      <c r="L105" s="73"/>
      <c r="M105" s="148"/>
    </row>
    <row r="106" spans="1:13" s="27" customFormat="1" ht="17.25" customHeight="1">
      <c r="A106" s="92"/>
      <c r="B106" s="415" t="s">
        <v>389</v>
      </c>
      <c r="C106" s="44"/>
      <c r="D106" s="44"/>
      <c r="E106" s="96"/>
      <c r="F106" s="97"/>
      <c r="G106" s="97"/>
      <c r="H106" s="97"/>
      <c r="I106" s="98"/>
      <c r="J106" s="98"/>
      <c r="K106" s="98"/>
      <c r="L106" s="98"/>
      <c r="M106" s="148"/>
    </row>
    <row r="107" spans="1:13" s="27" customFormat="1" outlineLevel="1">
      <c r="A107" s="92"/>
      <c r="B107" s="182" t="s">
        <v>10</v>
      </c>
      <c r="C107" s="44"/>
      <c r="D107" s="44"/>
      <c r="E107" s="96"/>
      <c r="F107" s="99"/>
      <c r="G107" s="100"/>
      <c r="H107" s="99"/>
      <c r="I107" s="101"/>
      <c r="J107" s="101"/>
      <c r="K107" s="101"/>
      <c r="L107" s="101"/>
      <c r="M107" s="148"/>
    </row>
    <row r="108" spans="1:13" s="27" customFormat="1" outlineLevel="2">
      <c r="A108" s="92"/>
      <c r="B108" s="385">
        <v>100024</v>
      </c>
      <c r="C108" s="405" t="s">
        <v>216</v>
      </c>
      <c r="D108" s="386" t="s">
        <v>246</v>
      </c>
      <c r="E108" s="304">
        <v>171</v>
      </c>
      <c r="F108" s="278"/>
      <c r="G108" s="304"/>
      <c r="H108" s="304"/>
      <c r="I108" s="467"/>
      <c r="J108" s="75"/>
      <c r="K108" s="75"/>
      <c r="L108" s="75"/>
      <c r="M108" s="148"/>
    </row>
    <row r="109" spans="1:13" outlineLevel="2">
      <c r="A109" s="92"/>
      <c r="B109" s="385">
        <v>102958</v>
      </c>
      <c r="C109" s="405" t="s">
        <v>217</v>
      </c>
      <c r="D109" s="386" t="s">
        <v>246</v>
      </c>
      <c r="E109" s="304">
        <v>171</v>
      </c>
      <c r="F109" s="278"/>
      <c r="G109" s="304"/>
      <c r="H109" s="304"/>
      <c r="I109" s="58"/>
      <c r="J109" s="75"/>
      <c r="K109" s="75"/>
      <c r="L109" s="75"/>
      <c r="M109" s="148"/>
    </row>
    <row r="110" spans="1:13" s="27" customFormat="1" outlineLevel="2">
      <c r="A110" s="92"/>
      <c r="B110" s="385">
        <v>50884</v>
      </c>
      <c r="C110" s="405" t="s">
        <v>937</v>
      </c>
      <c r="D110" s="386" t="s">
        <v>246</v>
      </c>
      <c r="E110" s="304">
        <v>212</v>
      </c>
      <c r="F110" s="278"/>
      <c r="G110" s="304"/>
      <c r="H110" s="304"/>
      <c r="I110" s="467"/>
      <c r="J110" s="75"/>
      <c r="K110" s="75"/>
      <c r="L110" s="75"/>
      <c r="M110" s="148"/>
    </row>
    <row r="111" spans="1:13" s="27" customFormat="1" outlineLevel="2">
      <c r="A111" s="92"/>
      <c r="B111" s="385">
        <v>78414</v>
      </c>
      <c r="C111" s="405" t="s">
        <v>938</v>
      </c>
      <c r="D111" s="386" t="s">
        <v>246</v>
      </c>
      <c r="E111" s="304">
        <v>212</v>
      </c>
      <c r="F111" s="278"/>
      <c r="G111" s="304"/>
      <c r="H111" s="304"/>
      <c r="I111" s="467"/>
      <c r="J111" s="75"/>
      <c r="K111" s="75"/>
      <c r="L111" s="75"/>
      <c r="M111" s="148"/>
    </row>
    <row r="112" spans="1:13" s="6" customFormat="1" outlineLevel="2">
      <c r="A112" s="92"/>
      <c r="B112" s="181">
        <v>29491</v>
      </c>
      <c r="C112" s="33" t="s">
        <v>218</v>
      </c>
      <c r="D112" s="150" t="s">
        <v>246</v>
      </c>
      <c r="E112" s="324">
        <v>145</v>
      </c>
      <c r="F112" s="325"/>
      <c r="G112" s="324"/>
      <c r="H112" s="324"/>
      <c r="I112" s="11"/>
      <c r="J112" s="75"/>
      <c r="K112" s="75"/>
      <c r="L112" s="75"/>
      <c r="M112" s="148"/>
    </row>
    <row r="113" spans="1:21" outlineLevel="1">
      <c r="A113" s="92"/>
      <c r="B113" s="188" t="s">
        <v>131</v>
      </c>
      <c r="C113" s="144"/>
      <c r="D113" s="65"/>
      <c r="E113" s="66"/>
      <c r="F113" s="66"/>
      <c r="G113" s="66"/>
      <c r="H113" s="66"/>
      <c r="I113" s="66"/>
      <c r="J113" s="112"/>
      <c r="K113" s="112"/>
      <c r="L113" s="112"/>
      <c r="M113" s="148"/>
    </row>
    <row r="114" spans="1:21" s="27" customFormat="1" outlineLevel="2">
      <c r="A114" s="92"/>
      <c r="B114" s="186">
        <v>139170</v>
      </c>
      <c r="C114" s="130" t="s">
        <v>972</v>
      </c>
      <c r="D114" s="150" t="s">
        <v>246</v>
      </c>
      <c r="E114" s="75">
        <v>151</v>
      </c>
      <c r="F114" s="75"/>
      <c r="G114" s="75"/>
      <c r="H114" s="75"/>
      <c r="I114" s="467"/>
      <c r="J114" s="112"/>
      <c r="K114" s="112"/>
      <c r="L114" s="112"/>
      <c r="M114" s="148"/>
    </row>
    <row r="115" spans="1:21" s="27" customFormat="1" outlineLevel="2">
      <c r="A115" s="92"/>
      <c r="B115" s="186">
        <v>139171</v>
      </c>
      <c r="C115" s="130" t="s">
        <v>973</v>
      </c>
      <c r="D115" s="150" t="s">
        <v>246</v>
      </c>
      <c r="E115" s="75">
        <v>151</v>
      </c>
      <c r="F115" s="75"/>
      <c r="G115" s="75"/>
      <c r="H115" s="75"/>
      <c r="I115" s="467"/>
      <c r="J115" s="112"/>
      <c r="K115" s="112"/>
      <c r="L115" s="112"/>
      <c r="M115" s="148"/>
    </row>
    <row r="116" spans="1:21" s="27" customFormat="1" outlineLevel="2">
      <c r="A116" s="92"/>
      <c r="B116" s="186">
        <v>139172</v>
      </c>
      <c r="C116" s="130" t="s">
        <v>974</v>
      </c>
      <c r="D116" s="150" t="s">
        <v>246</v>
      </c>
      <c r="E116" s="75">
        <v>170</v>
      </c>
      <c r="F116" s="75"/>
      <c r="G116" s="75"/>
      <c r="H116" s="75"/>
      <c r="I116" s="467"/>
      <c r="J116" s="112"/>
      <c r="K116" s="112"/>
      <c r="L116" s="112"/>
      <c r="M116" s="148"/>
    </row>
    <row r="117" spans="1:21" s="27" customFormat="1" outlineLevel="2">
      <c r="A117" s="92"/>
      <c r="B117" s="186">
        <v>139174</v>
      </c>
      <c r="C117" s="130" t="s">
        <v>975</v>
      </c>
      <c r="D117" s="150" t="s">
        <v>246</v>
      </c>
      <c r="E117" s="75">
        <v>170</v>
      </c>
      <c r="F117" s="75"/>
      <c r="G117" s="75"/>
      <c r="H117" s="75"/>
      <c r="I117" s="467"/>
      <c r="J117" s="112"/>
      <c r="K117" s="112"/>
      <c r="L117" s="112"/>
      <c r="M117" s="148"/>
    </row>
    <row r="118" spans="1:21" s="27" customFormat="1" outlineLevel="2">
      <c r="A118" s="92"/>
      <c r="B118" s="186">
        <v>120697</v>
      </c>
      <c r="C118" s="130" t="s">
        <v>419</v>
      </c>
      <c r="D118" s="150" t="s">
        <v>246</v>
      </c>
      <c r="E118" s="75">
        <v>20</v>
      </c>
      <c r="F118" s="75"/>
      <c r="G118" s="75"/>
      <c r="H118" s="75"/>
      <c r="I118" s="467"/>
      <c r="J118" s="112"/>
      <c r="K118" s="112"/>
      <c r="L118" s="112"/>
      <c r="M118" s="148"/>
    </row>
    <row r="119" spans="1:21" s="27" customFormat="1" outlineLevel="2">
      <c r="A119" s="92"/>
      <c r="B119" s="186">
        <v>120658</v>
      </c>
      <c r="C119" s="130" t="s">
        <v>420</v>
      </c>
      <c r="D119" s="150" t="s">
        <v>246</v>
      </c>
      <c r="E119" s="75">
        <v>20</v>
      </c>
      <c r="F119" s="75"/>
      <c r="G119" s="75"/>
      <c r="H119" s="75"/>
      <c r="I119" s="467"/>
      <c r="J119" s="112"/>
      <c r="K119" s="112"/>
      <c r="L119" s="112"/>
      <c r="M119" s="148"/>
    </row>
    <row r="120" spans="1:21" s="27" customFormat="1" outlineLevel="2">
      <c r="A120" s="92"/>
      <c r="B120" s="186">
        <v>115996</v>
      </c>
      <c r="C120" s="130" t="s">
        <v>132</v>
      </c>
      <c r="D120" s="150" t="s">
        <v>246</v>
      </c>
      <c r="E120" s="75">
        <v>47</v>
      </c>
      <c r="F120" s="75"/>
      <c r="G120" s="75"/>
      <c r="H120" s="75"/>
      <c r="I120" s="467"/>
      <c r="J120" s="112"/>
      <c r="K120" s="112"/>
      <c r="L120" s="112"/>
      <c r="M120" s="148"/>
    </row>
    <row r="121" spans="1:21" s="27" customFormat="1" outlineLevel="1">
      <c r="A121" s="92"/>
      <c r="B121" s="182" t="s">
        <v>836</v>
      </c>
      <c r="C121" s="412"/>
      <c r="D121" s="288"/>
      <c r="E121" s="111"/>
      <c r="F121" s="111"/>
      <c r="G121" s="111"/>
      <c r="H121" s="111"/>
      <c r="I121" s="112"/>
      <c r="J121" s="112"/>
      <c r="K121" s="112"/>
      <c r="L121" s="112"/>
      <c r="M121" s="148"/>
    </row>
    <row r="122" spans="1:21" s="27" customFormat="1" outlineLevel="2">
      <c r="A122" s="92"/>
      <c r="B122" s="181">
        <v>139178</v>
      </c>
      <c r="C122" s="130" t="s">
        <v>837</v>
      </c>
      <c r="D122" s="429" t="s">
        <v>329</v>
      </c>
      <c r="E122" s="75">
        <v>10390</v>
      </c>
      <c r="F122" s="75"/>
      <c r="G122" s="75"/>
      <c r="H122" s="75"/>
      <c r="I122" s="467"/>
      <c r="J122" s="112"/>
      <c r="K122" s="112"/>
      <c r="L122" s="112"/>
      <c r="M122" s="148"/>
    </row>
    <row r="123" spans="1:21" s="27" customFormat="1" outlineLevel="2">
      <c r="A123" s="92"/>
      <c r="B123" s="181">
        <v>139848</v>
      </c>
      <c r="C123" s="130" t="s">
        <v>838</v>
      </c>
      <c r="D123" s="429" t="s">
        <v>329</v>
      </c>
      <c r="E123" s="75">
        <v>10900</v>
      </c>
      <c r="F123" s="75"/>
      <c r="G123" s="75"/>
      <c r="H123" s="75"/>
      <c r="I123" s="467"/>
      <c r="J123" s="112"/>
      <c r="K123" s="112"/>
      <c r="L123" s="112"/>
      <c r="M123" s="148"/>
    </row>
    <row r="124" spans="1:21" s="6" customFormat="1">
      <c r="A124" s="37"/>
      <c r="B124" s="182" t="s">
        <v>647</v>
      </c>
      <c r="C124" s="345"/>
      <c r="D124" s="150"/>
      <c r="E124" s="19"/>
      <c r="F124" s="19"/>
      <c r="G124" s="19"/>
      <c r="H124" s="19"/>
      <c r="I124" s="11"/>
      <c r="J124" s="19"/>
      <c r="K124" s="19"/>
      <c r="L124" s="19"/>
      <c r="M124" s="11"/>
      <c r="N124" s="133"/>
      <c r="O124" s="12"/>
      <c r="P124" s="12"/>
      <c r="Q124" s="12"/>
      <c r="R124" s="12"/>
      <c r="S124" s="12"/>
      <c r="T124" s="12"/>
      <c r="U124" s="12"/>
    </row>
    <row r="125" spans="1:21" s="6" customFormat="1" ht="12" customHeight="1">
      <c r="A125" s="37"/>
      <c r="B125" s="78">
        <v>138712</v>
      </c>
      <c r="C125" s="345" t="s">
        <v>1030</v>
      </c>
      <c r="D125" s="150" t="s">
        <v>246</v>
      </c>
      <c r="E125" s="19">
        <v>162</v>
      </c>
      <c r="F125" s="116"/>
      <c r="G125" s="116"/>
      <c r="H125" s="116"/>
      <c r="I125" s="345"/>
      <c r="J125" s="345"/>
      <c r="K125" s="345"/>
      <c r="L125" s="345"/>
      <c r="M125" s="345"/>
      <c r="N125" s="133"/>
      <c r="O125" s="12"/>
      <c r="P125" s="12"/>
      <c r="Q125" s="12"/>
      <c r="R125" s="12"/>
      <c r="S125" s="12"/>
      <c r="T125" s="12"/>
      <c r="U125" s="12"/>
    </row>
    <row r="126" spans="1:21" s="27" customFormat="1" outlineLevel="1">
      <c r="A126" s="92"/>
      <c r="B126" s="182" t="s">
        <v>207</v>
      </c>
      <c r="C126" s="44"/>
      <c r="D126" s="44"/>
      <c r="E126" s="96"/>
      <c r="F126" s="99"/>
      <c r="G126" s="100"/>
      <c r="H126" s="99"/>
      <c r="I126" s="164"/>
      <c r="J126" s="101"/>
      <c r="K126" s="101"/>
      <c r="L126" s="101"/>
      <c r="M126" s="148"/>
    </row>
    <row r="127" spans="1:21" s="27" customFormat="1" outlineLevel="2">
      <c r="A127" s="92"/>
      <c r="B127" s="181">
        <v>35522</v>
      </c>
      <c r="C127" s="169" t="s">
        <v>396</v>
      </c>
      <c r="D127" s="168" t="s">
        <v>246</v>
      </c>
      <c r="E127" s="75">
        <v>350</v>
      </c>
      <c r="F127" s="77"/>
      <c r="G127" s="75"/>
      <c r="H127" s="75"/>
      <c r="I127" s="467"/>
      <c r="J127" s="112"/>
      <c r="K127" s="75"/>
      <c r="L127" s="75"/>
      <c r="M127" s="148"/>
    </row>
    <row r="128" spans="1:21" s="27" customFormat="1" ht="15.75" outlineLevel="2">
      <c r="A128" s="92"/>
      <c r="B128" s="415" t="s">
        <v>353</v>
      </c>
      <c r="C128" s="588"/>
      <c r="D128" s="589"/>
      <c r="E128" s="585"/>
      <c r="F128" s="586"/>
      <c r="G128" s="585"/>
      <c r="H128" s="585"/>
      <c r="I128" s="590"/>
      <c r="J128" s="587"/>
      <c r="K128" s="587"/>
      <c r="L128" s="587"/>
      <c r="M128" s="148"/>
    </row>
    <row r="129" spans="1:13" s="27" customFormat="1" outlineLevel="2">
      <c r="A129" s="92"/>
      <c r="B129" s="182" t="s">
        <v>1100</v>
      </c>
      <c r="C129" s="588"/>
      <c r="E129" s="585"/>
      <c r="F129" s="586"/>
      <c r="G129" s="585"/>
      <c r="H129" s="585"/>
      <c r="I129" s="590"/>
      <c r="J129" s="587"/>
      <c r="K129" s="587"/>
      <c r="L129" s="587"/>
      <c r="M129" s="148"/>
    </row>
    <row r="130" spans="1:13" s="27" customFormat="1" outlineLevel="2">
      <c r="A130" s="92"/>
      <c r="B130" s="181">
        <v>120151</v>
      </c>
      <c r="C130" s="169" t="s">
        <v>1103</v>
      </c>
      <c r="D130" s="168" t="s">
        <v>246</v>
      </c>
      <c r="E130" s="75">
        <v>95</v>
      </c>
      <c r="F130" s="77"/>
      <c r="G130" s="75"/>
      <c r="H130" s="75"/>
      <c r="I130" s="590"/>
      <c r="J130" s="587"/>
      <c r="K130" s="587"/>
      <c r="L130" s="587"/>
      <c r="M130" s="148"/>
    </row>
    <row r="131" spans="1:13" s="27" customFormat="1" outlineLevel="2">
      <c r="A131" s="92"/>
      <c r="B131" s="182" t="s">
        <v>842</v>
      </c>
      <c r="C131" s="588"/>
      <c r="D131" s="589"/>
      <c r="E131" s="585"/>
      <c r="F131" s="586"/>
      <c r="G131" s="585"/>
      <c r="H131" s="585"/>
      <c r="I131" s="590"/>
      <c r="J131" s="587"/>
      <c r="K131" s="587"/>
      <c r="L131" s="587"/>
      <c r="M131" s="148"/>
    </row>
    <row r="132" spans="1:13" s="27" customFormat="1" outlineLevel="2">
      <c r="A132" s="92"/>
      <c r="B132" s="181">
        <v>25319</v>
      </c>
      <c r="C132" s="169" t="s">
        <v>354</v>
      </c>
      <c r="D132" s="168" t="s">
        <v>246</v>
      </c>
      <c r="E132" s="75">
        <v>70</v>
      </c>
      <c r="F132" s="77"/>
      <c r="G132" s="75"/>
      <c r="H132" s="75"/>
      <c r="I132" s="467"/>
      <c r="J132" s="75"/>
      <c r="K132" s="75"/>
      <c r="L132" s="587"/>
      <c r="M132" s="346" t="s">
        <v>1104</v>
      </c>
    </row>
    <row r="133" spans="1:13" s="27" customFormat="1" outlineLevel="2">
      <c r="A133" s="92"/>
      <c r="B133" s="181">
        <v>25317</v>
      </c>
      <c r="C133" s="169" t="s">
        <v>355</v>
      </c>
      <c r="D133" s="168" t="s">
        <v>246</v>
      </c>
      <c r="E133" s="75">
        <v>80</v>
      </c>
      <c r="F133" s="77"/>
      <c r="G133" s="75"/>
      <c r="H133" s="75"/>
      <c r="I133" s="467"/>
      <c r="J133" s="75"/>
      <c r="K133" s="75"/>
      <c r="L133" s="587"/>
      <c r="M133" s="346" t="s">
        <v>1104</v>
      </c>
    </row>
    <row r="134" spans="1:13" s="27" customFormat="1" outlineLevel="2">
      <c r="A134" s="92"/>
      <c r="B134" s="181">
        <v>138429</v>
      </c>
      <c r="C134" s="169" t="s">
        <v>786</v>
      </c>
      <c r="D134" s="168" t="s">
        <v>246</v>
      </c>
      <c r="E134" s="75">
        <v>68</v>
      </c>
      <c r="F134" s="77"/>
      <c r="G134" s="75"/>
      <c r="H134" s="75"/>
      <c r="I134" s="467"/>
      <c r="J134" s="75"/>
      <c r="K134" s="75"/>
      <c r="L134" s="587"/>
      <c r="M134" s="148"/>
    </row>
    <row r="135" spans="1:13" s="27" customFormat="1" outlineLevel="2">
      <c r="A135" s="92"/>
      <c r="B135" s="181">
        <v>138914</v>
      </c>
      <c r="C135" s="169" t="s">
        <v>787</v>
      </c>
      <c r="D135" s="168" t="s">
        <v>246</v>
      </c>
      <c r="E135" s="75">
        <v>68</v>
      </c>
      <c r="F135" s="77"/>
      <c r="G135" s="75"/>
      <c r="H135" s="75"/>
      <c r="I135" s="467"/>
      <c r="J135" s="75"/>
      <c r="K135" s="75"/>
      <c r="L135" s="587"/>
      <c r="M135" s="148"/>
    </row>
    <row r="136" spans="1:13">
      <c r="A136" s="327"/>
    </row>
    <row r="137" spans="1:13">
      <c r="M137" s="422"/>
    </row>
    <row r="138" spans="1:13">
      <c r="M138" s="422"/>
    </row>
    <row r="139" spans="1:13">
      <c r="A139" s="330" t="s">
        <v>392</v>
      </c>
      <c r="C139" s="5" t="s">
        <v>32</v>
      </c>
      <c r="M139" s="422"/>
    </row>
    <row r="140" spans="1:13">
      <c r="A140" s="330" t="s">
        <v>393</v>
      </c>
      <c r="C140" s="5" t="s">
        <v>33</v>
      </c>
      <c r="M140" s="422"/>
    </row>
    <row r="141" spans="1:13">
      <c r="A141" s="330" t="s">
        <v>394</v>
      </c>
      <c r="C141" s="5" t="s">
        <v>34</v>
      </c>
      <c r="M141" s="422"/>
    </row>
    <row r="142" spans="1:13">
      <c r="A142" s="3"/>
      <c r="M142" s="422"/>
    </row>
    <row r="143" spans="1:13">
      <c r="H143" s="442"/>
      <c r="M143" s="422"/>
    </row>
    <row r="144" spans="1:13">
      <c r="M144" s="422"/>
    </row>
    <row r="145" spans="4:13">
      <c r="D145" s="442"/>
      <c r="J145" s="442"/>
      <c r="M145" s="422"/>
    </row>
    <row r="146" spans="4:13">
      <c r="M146" s="422"/>
    </row>
    <row r="147" spans="4:13">
      <c r="M147" s="422"/>
    </row>
    <row r="148" spans="4:13">
      <c r="M148" s="422"/>
    </row>
    <row r="149" spans="4:13">
      <c r="M149" s="422"/>
    </row>
    <row r="150" spans="4:13">
      <c r="M150" s="422"/>
    </row>
    <row r="151" spans="4:13">
      <c r="M151" s="422"/>
    </row>
    <row r="152" spans="4:13">
      <c r="M152" s="422"/>
    </row>
    <row r="153" spans="4:13">
      <c r="M153" s="422"/>
    </row>
    <row r="154" spans="4:13">
      <c r="M154" s="422"/>
    </row>
    <row r="155" spans="4:13">
      <c r="M155" s="422"/>
    </row>
    <row r="156" spans="4:13">
      <c r="M156" s="422"/>
    </row>
    <row r="157" spans="4:13">
      <c r="M157" s="422"/>
    </row>
    <row r="158" spans="4:13">
      <c r="M158" s="422"/>
    </row>
    <row r="159" spans="4:13">
      <c r="M159" s="422"/>
    </row>
    <row r="160" spans="4:13">
      <c r="M160" s="422"/>
    </row>
    <row r="161" spans="13:13">
      <c r="M161" s="422"/>
    </row>
    <row r="162" spans="13:13">
      <c r="M162" s="422"/>
    </row>
    <row r="163" spans="13:13">
      <c r="M163" s="422"/>
    </row>
    <row r="164" spans="13:13">
      <c r="M164" s="422"/>
    </row>
    <row r="165" spans="13:13">
      <c r="M165" s="422"/>
    </row>
    <row r="166" spans="13:13">
      <c r="M166" s="422"/>
    </row>
    <row r="167" spans="13:13">
      <c r="M167" s="422"/>
    </row>
    <row r="168" spans="13:13">
      <c r="M168" s="422"/>
    </row>
    <row r="169" spans="13:13">
      <c r="M169" s="422"/>
    </row>
    <row r="170" spans="13:13">
      <c r="M170" s="422"/>
    </row>
    <row r="171" spans="13:13">
      <c r="M171" s="422"/>
    </row>
    <row r="172" spans="13:13">
      <c r="M172" s="422"/>
    </row>
    <row r="173" spans="13:13">
      <c r="M173" s="422"/>
    </row>
    <row r="174" spans="13:13">
      <c r="M174" s="422"/>
    </row>
    <row r="175" spans="13:13">
      <c r="M175" s="422"/>
    </row>
    <row r="176" spans="13:13">
      <c r="M176" s="422"/>
    </row>
    <row r="177" spans="13:13">
      <c r="M177" s="422"/>
    </row>
    <row r="178" spans="13:13">
      <c r="M178" s="422"/>
    </row>
    <row r="179" spans="13:13">
      <c r="M179" s="422"/>
    </row>
    <row r="180" spans="13:13">
      <c r="M180" s="422"/>
    </row>
    <row r="181" spans="13:13">
      <c r="M181" s="422"/>
    </row>
    <row r="182" spans="13:13">
      <c r="M182" s="422"/>
    </row>
    <row r="183" spans="13:13">
      <c r="M183" s="422"/>
    </row>
    <row r="184" spans="13:13">
      <c r="M184" s="422"/>
    </row>
    <row r="185" spans="13:13">
      <c r="M185" s="422"/>
    </row>
    <row r="186" spans="13:13">
      <c r="M186" s="422"/>
    </row>
    <row r="187" spans="13:13">
      <c r="M187" s="422"/>
    </row>
    <row r="188" spans="13:13">
      <c r="M188" s="422"/>
    </row>
    <row r="189" spans="13:13">
      <c r="M189" s="422"/>
    </row>
    <row r="190" spans="13:13">
      <c r="M190" s="422"/>
    </row>
    <row r="191" spans="13:13">
      <c r="M191" s="422"/>
    </row>
    <row r="192" spans="13:13">
      <c r="M192" s="422"/>
    </row>
    <row r="193" spans="13:13">
      <c r="M193" s="422"/>
    </row>
    <row r="194" spans="13:13">
      <c r="M194" s="422"/>
    </row>
    <row r="195" spans="13:13">
      <c r="M195" s="422"/>
    </row>
    <row r="196" spans="13:13">
      <c r="M196" s="422"/>
    </row>
    <row r="197" spans="13:13">
      <c r="M197" s="422"/>
    </row>
    <row r="198" spans="13:13">
      <c r="M198" s="422"/>
    </row>
    <row r="199" spans="13:13">
      <c r="M199" s="422"/>
    </row>
    <row r="200" spans="13:13">
      <c r="M200" s="422"/>
    </row>
    <row r="201" spans="13:13">
      <c r="M201" s="422"/>
    </row>
    <row r="202" spans="13:13">
      <c r="M202" s="422"/>
    </row>
    <row r="203" spans="13:13">
      <c r="M203" s="422"/>
    </row>
    <row r="204" spans="13:13">
      <c r="M204" s="422"/>
    </row>
    <row r="205" spans="13:13">
      <c r="M205" s="422"/>
    </row>
    <row r="206" spans="13:13">
      <c r="M206" s="422"/>
    </row>
    <row r="207" spans="13:13">
      <c r="M207" s="422"/>
    </row>
    <row r="208" spans="13:13">
      <c r="M208" s="422"/>
    </row>
    <row r="209" spans="13:13">
      <c r="M209" s="422"/>
    </row>
    <row r="210" spans="13:13">
      <c r="M210" s="422"/>
    </row>
    <row r="211" spans="13:13">
      <c r="M211" s="422"/>
    </row>
    <row r="212" spans="13:13">
      <c r="M212" s="422"/>
    </row>
    <row r="213" spans="13:13">
      <c r="M213" s="422"/>
    </row>
    <row r="214" spans="13:13">
      <c r="M214" s="422"/>
    </row>
    <row r="215" spans="13:13">
      <c r="M215" s="422"/>
    </row>
    <row r="216" spans="13:13">
      <c r="M216" s="422"/>
    </row>
    <row r="217" spans="13:13">
      <c r="M217" s="422"/>
    </row>
    <row r="218" spans="13:13">
      <c r="M218" s="422"/>
    </row>
    <row r="219" spans="13:13">
      <c r="M219" s="422"/>
    </row>
    <row r="220" spans="13:13">
      <c r="M220" s="422"/>
    </row>
    <row r="221" spans="13:13">
      <c r="M221" s="422"/>
    </row>
    <row r="222" spans="13:13">
      <c r="M222" s="422"/>
    </row>
    <row r="223" spans="13:13">
      <c r="M223" s="422"/>
    </row>
    <row r="224" spans="13:13">
      <c r="M224" s="422"/>
    </row>
    <row r="225" spans="13:13">
      <c r="M225" s="422"/>
    </row>
    <row r="226" spans="13:13">
      <c r="M226" s="422"/>
    </row>
    <row r="227" spans="13:13">
      <c r="M227" s="422"/>
    </row>
    <row r="228" spans="13:13">
      <c r="M228" s="422"/>
    </row>
    <row r="229" spans="13:13">
      <c r="M229" s="422"/>
    </row>
    <row r="230" spans="13:13">
      <c r="M230" s="422"/>
    </row>
    <row r="231" spans="13:13">
      <c r="M231" s="422"/>
    </row>
    <row r="232" spans="13:13">
      <c r="M232" s="422"/>
    </row>
    <row r="233" spans="13:13">
      <c r="M233" s="422"/>
    </row>
    <row r="234" spans="13:13">
      <c r="M234" s="422"/>
    </row>
    <row r="235" spans="13:13">
      <c r="M235" s="422"/>
    </row>
    <row r="236" spans="13:13">
      <c r="M236" s="422"/>
    </row>
    <row r="237" spans="13:13">
      <c r="M237" s="422"/>
    </row>
    <row r="238" spans="13:13">
      <c r="M238" s="422"/>
    </row>
    <row r="239" spans="13:13">
      <c r="M239" s="422"/>
    </row>
    <row r="240" spans="13:13">
      <c r="M240" s="422"/>
    </row>
    <row r="241" spans="13:13">
      <c r="M241" s="422"/>
    </row>
    <row r="242" spans="13:13">
      <c r="M242" s="422"/>
    </row>
    <row r="243" spans="13:13">
      <c r="M243" s="422"/>
    </row>
    <row r="244" spans="13:13">
      <c r="M244" s="422"/>
    </row>
    <row r="245" spans="13:13">
      <c r="M245" s="422"/>
    </row>
    <row r="246" spans="13:13">
      <c r="M246" s="422"/>
    </row>
    <row r="247" spans="13:13">
      <c r="M247" s="422"/>
    </row>
    <row r="248" spans="13:13">
      <c r="M248" s="422"/>
    </row>
    <row r="249" spans="13:13">
      <c r="M249" s="422"/>
    </row>
    <row r="250" spans="13:13">
      <c r="M250" s="422"/>
    </row>
    <row r="251" spans="13:13">
      <c r="M251" s="422"/>
    </row>
    <row r="252" spans="13:13">
      <c r="M252" s="422"/>
    </row>
    <row r="253" spans="13:13">
      <c r="M253" s="422"/>
    </row>
    <row r="254" spans="13:13">
      <c r="M254" s="422"/>
    </row>
    <row r="255" spans="13:13">
      <c r="M255" s="422"/>
    </row>
    <row r="256" spans="13:13">
      <c r="M256" s="422"/>
    </row>
    <row r="257" spans="13:13">
      <c r="M257" s="422"/>
    </row>
    <row r="258" spans="13:13">
      <c r="M258" s="422"/>
    </row>
    <row r="259" spans="13:13">
      <c r="M259" s="422"/>
    </row>
    <row r="260" spans="13:13">
      <c r="M260" s="422"/>
    </row>
    <row r="261" spans="13:13">
      <c r="M261" s="422"/>
    </row>
    <row r="262" spans="13:13">
      <c r="M262" s="422"/>
    </row>
    <row r="263" spans="13:13">
      <c r="M263" s="422"/>
    </row>
    <row r="264" spans="13:13">
      <c r="M264" s="422"/>
    </row>
    <row r="265" spans="13:13">
      <c r="M265" s="422"/>
    </row>
    <row r="266" spans="13:13">
      <c r="M266" s="422"/>
    </row>
    <row r="267" spans="13:13">
      <c r="M267" s="422"/>
    </row>
    <row r="268" spans="13:13">
      <c r="M268" s="422"/>
    </row>
    <row r="269" spans="13:13">
      <c r="M269" s="422"/>
    </row>
    <row r="270" spans="13:13">
      <c r="M270" s="422"/>
    </row>
    <row r="271" spans="13:13">
      <c r="M271" s="422"/>
    </row>
    <row r="272" spans="13:13">
      <c r="M272" s="422"/>
    </row>
    <row r="273" spans="13:13">
      <c r="M273" s="422"/>
    </row>
    <row r="274" spans="13:13">
      <c r="M274" s="422"/>
    </row>
    <row r="275" spans="13:13">
      <c r="M275" s="422"/>
    </row>
    <row r="276" spans="13:13">
      <c r="M276" s="422"/>
    </row>
    <row r="277" spans="13:13">
      <c r="M277" s="422"/>
    </row>
    <row r="278" spans="13:13">
      <c r="M278" s="422"/>
    </row>
    <row r="279" spans="13:13">
      <c r="M279" s="422"/>
    </row>
    <row r="280" spans="13:13">
      <c r="M280" s="422"/>
    </row>
    <row r="281" spans="13:13">
      <c r="M281" s="422"/>
    </row>
    <row r="282" spans="13:13">
      <c r="M282" s="422"/>
    </row>
    <row r="283" spans="13:13">
      <c r="M283" s="422"/>
    </row>
    <row r="284" spans="13:13">
      <c r="M284" s="422"/>
    </row>
    <row r="285" spans="13:13">
      <c r="M285" s="422"/>
    </row>
    <row r="286" spans="13:13">
      <c r="M286" s="422"/>
    </row>
    <row r="287" spans="13:13">
      <c r="M287" s="422"/>
    </row>
    <row r="288" spans="13:13">
      <c r="M288" s="422"/>
    </row>
    <row r="289" spans="13:13">
      <c r="M289" s="422"/>
    </row>
    <row r="290" spans="13:13">
      <c r="M290" s="422"/>
    </row>
    <row r="291" spans="13:13">
      <c r="M291" s="422"/>
    </row>
    <row r="292" spans="13:13">
      <c r="M292" s="422"/>
    </row>
    <row r="293" spans="13:13">
      <c r="M293" s="422"/>
    </row>
  </sheetData>
  <autoFilter ref="A11:L135"/>
  <sortState ref="A49:I51">
    <sortCondition ref="H40:H44"/>
  </sortState>
  <customSheetViews>
    <customSheetView guid="{6E388FBF-2301-4A1E-A3C7-E4F5C606CB14}" scale="84" showPageBreaks="1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"/>
      <headerFooter alignWithMargins="0"/>
      <autoFilter ref="A11:L139"/>
    </customSheetView>
    <customSheetView guid="{8CAEE878-299B-418F-AC15-40EE556460F7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"/>
      <headerFooter alignWithMargins="0"/>
      <autoFilter ref="A11:L139"/>
    </customSheetView>
    <customSheetView guid="{E09E112B-A15B-4111-9B78-9B966A3E0FC2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3"/>
      <headerFooter alignWithMargins="0"/>
      <autoFilter ref="A11:L139"/>
    </customSheetView>
    <customSheetView guid="{1E81E166-ADBF-433F-906C-2BACF9402C63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7" fitToHeight="0" orientation="landscape" r:id="rId4"/>
      <headerFooter alignWithMargins="0"/>
      <autoFilter ref="A11:L139"/>
    </customSheetView>
    <customSheetView guid="{8CCF42F6-8280-4753-B527-1C4D2BA938D1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5"/>
      <headerFooter alignWithMargins="0"/>
      <autoFilter ref="B1:M1"/>
    </customSheetView>
    <customSheetView guid="{FA20A04E-5C31-4BBB-B9F8-9CE281B54232}" scale="80" showPageBreaks="1" fitToPage="1" printArea="1" showAutoFilter="1" showRuler="0">
      <pane ySplit="11" topLeftCell="A57" activePane="bottomLeft" state="frozen"/>
      <selection pane="bottomLeft" activeCell="A48" sqref="A48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6"/>
      <headerFooter alignWithMargins="0"/>
      <autoFilter ref="B1:M1"/>
    </customSheetView>
    <customSheetView guid="{25ADBB8D-BE09-4652-8595-7890FD83CE5E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7"/>
      <headerFooter alignWithMargins="0"/>
    </customSheetView>
    <customSheetView guid="{8A345121-C29C-4C37-97BA-DD7D2FC4F12C}" scale="68" showPageBreaks="1" fitToPage="1" printArea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5" fitToHeight="6" orientation="landscape" r:id="rId8"/>
      <headerFooter alignWithMargins="0"/>
      <autoFilter ref="B1:J1"/>
    </customSheetView>
    <customSheetView guid="{0EECCA16-F1DA-4407-B7B7-B622A7ECD7E4}" scale="65" showPageBreaks="1" fitToPage="1" printArea="1">
      <pane ySplit="11" topLeftCell="A12" activePane="bottomLeft" state="frozen"/>
      <selection pane="bottomLeft" activeCell="A13" sqref="A13:A122"/>
      <pageMargins left="0.75" right="0.75" top="1" bottom="1" header="0.5" footer="0.5"/>
      <pageSetup paperSize="9" scale="65" fitToHeight="6" orientation="landscape" r:id="rId9"/>
      <headerFooter alignWithMargins="0"/>
    </customSheetView>
    <customSheetView guid="{5DBD3856-2275-4639-B3CF-15EA7FEB356C}" scale="68" showPageBreaks="1" fitToPage="1" printArea="1" showAutoFilter="1">
      <pane ySplit="11" topLeftCell="A105" activePane="bottomLeft" state="frozen"/>
      <selection pane="bottomLeft"/>
      <pageMargins left="0.75" right="0.75" top="1" bottom="1" header="0.5" footer="0.5"/>
      <pageSetup paperSize="9" scale="65" fitToHeight="6" orientation="landscape" r:id="rId10"/>
      <headerFooter alignWithMargins="0"/>
      <autoFilter ref="B1:J1"/>
    </customSheetView>
    <customSheetView guid="{99F111EF-B072-4A3F-B4E1-9CC9FA0C9407}" scale="68" fitToPage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7" fitToHeight="6" orientation="landscape" r:id="rId11"/>
      <headerFooter alignWithMargins="0"/>
      <autoFilter ref="B1:J1"/>
    </customSheetView>
    <customSheetView guid="{C285ED76-0E70-4E44-9858-A62ACA8188EB}" scale="65" fitToPage="1" showRuler="0">
      <pane ySplit="11" topLeftCell="A63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/>
    </customSheetView>
    <customSheetView guid="{C685B4D9-86CA-45B8-8152-326104CFDBAF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3"/>
      <headerFooter alignWithMargins="0"/>
    </customSheetView>
    <customSheetView guid="{8E391FDD-2A9A-4DB2-9C4A-85C74064679B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8" fitToHeight="6" orientation="landscape" r:id="rId14"/>
      <headerFooter alignWithMargins="0"/>
    </customSheetView>
    <customSheetView guid="{CA57D1A0-03FD-4F4E-A2CF-3D216AC00C20}" scale="65" fitToPage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15"/>
      <headerFooter alignWithMargins="0"/>
    </customSheetView>
    <customSheetView guid="{5ABB815C-558D-4C40-8FA5-833DB78C177E}" scale="65" showPageBreaks="1" fitToPage="1" printArea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16"/>
      <headerFooter alignWithMargins="0"/>
    </customSheetView>
    <customSheetView guid="{4945A954-21E9-4B00-BEC5-E364B34AD0D3}" scale="65" showPageBreaks="1" fitToPage="1" printArea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7"/>
      <headerFooter alignWithMargins="0"/>
    </customSheetView>
    <customSheetView guid="{60A67F5E-9F40-4201-A498-A8C8819CEEF9}" scale="65" fitToPage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8"/>
      <headerFooter alignWithMargins="0"/>
    </customSheetView>
    <customSheetView guid="{CEB690E4-6019-48B2-8D35-C6640FE5AF4B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19"/>
      <headerFooter alignWithMargins="0"/>
    </customSheetView>
    <customSheetView guid="{77C52B68-72E5-4991-BFC7-164CC50AAEA1}" scale="91" showPageBreaks="1" fitToPage="1" printArea="1" showAutoFilter="1" showRuler="0">
      <pane ySplit="11" topLeftCell="A87" activePane="bottomLeft" state="frozen"/>
      <selection pane="bottomLeft"/>
      <pageMargins left="0.75" right="0.75" top="1" bottom="1" header="0.5" footer="0.5"/>
      <pageSetup paperSize="9" scale="56" fitToHeight="6" orientation="landscape" r:id="rId20"/>
      <headerFooter alignWithMargins="0"/>
      <autoFilter ref="B1:M1"/>
    </customSheetView>
    <customSheetView guid="{B910A39E-9E40-4F26-AB0C-152988AC4DF9}" scale="80" showPageBreaks="1" fitToPage="1" printArea="1" showRuler="0">
      <pane ySplit="11" topLeftCell="A12" activePane="bottomLeft" state="frozen"/>
      <selection pane="bottomLeft" activeCell="C99" sqref="C99"/>
      <pageMargins left="0.75" right="0.75" top="1" bottom="1" header="0.5" footer="0.5"/>
      <pageSetup paperSize="9" scale="67" fitToHeight="6" orientation="landscape" r:id="rId21"/>
      <headerFooter alignWithMargins="0"/>
    </customSheetView>
    <customSheetView guid="{835B8C4E-B855-4A10-80B6-9E0941CB6E05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2"/>
      <headerFooter alignWithMargins="0"/>
      <autoFilter ref="B1:M1"/>
    </customSheetView>
    <customSheetView guid="{5E0BB7FF-B9C6-48B8-AA99-E55D5DECDEBA}" scale="84" fitToPage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3"/>
      <headerFooter alignWithMargins="0"/>
      <autoFilter ref="A11:L139"/>
    </customSheetView>
  </customSheetViews>
  <mergeCells count="1">
    <mergeCell ref="D8:L8"/>
  </mergeCells>
  <phoneticPr fontId="23" type="noConversion"/>
  <dataValidations count="2">
    <dataValidation type="list" allowBlank="1" showInputMessage="1" showErrorMessage="1" sqref="A126:A135 A12:A123">
      <formula1>$A$139:$A$141</formula1>
    </dataValidation>
    <dataValidation type="list" allowBlank="1" showInputMessage="1" showErrorMessage="1" sqref="A124:A125">
      <formula1>$A$634:$A$637</formula1>
    </dataValidation>
  </dataValidations>
  <hyperlinks>
    <hyperlink ref="D2" r:id="rId24"/>
    <hyperlink ref="D1" r:id="rId25"/>
    <hyperlink ref="D3" r:id="rId26"/>
    <hyperlink ref="D4" r:id="rId27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8" fitToHeight="0" orientation="landscape" r:id="rId28"/>
  <headerFooter alignWithMargins="0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97"/>
  <sheetViews>
    <sheetView showGridLines="0" showRuler="0" zoomScale="87" zoomScaleNormal="87" zoomScaleSheetLayoutView="70" workbookViewId="0">
      <pane ySplit="11" topLeftCell="A12" activePane="bottomLeft" state="frozen"/>
      <selection pane="bottomLeft"/>
    </sheetView>
  </sheetViews>
  <sheetFormatPr defaultRowHeight="12.75"/>
  <cols>
    <col min="1" max="1" width="17.85546875" style="6" customWidth="1"/>
    <col min="2" max="2" width="9.7109375" style="280" customWidth="1"/>
    <col min="3" max="3" width="105.140625" style="6" customWidth="1"/>
    <col min="4" max="4" width="10.5703125" style="7" customWidth="1"/>
    <col min="5" max="12" width="10.5703125" style="9" customWidth="1"/>
    <col min="13" max="13" width="40.7109375" style="3" customWidth="1"/>
    <col min="14" max="16384" width="9.140625" style="6"/>
  </cols>
  <sheetData>
    <row r="1" spans="1:13">
      <c r="A1" s="50"/>
      <c r="D1" s="8" t="s">
        <v>219</v>
      </c>
      <c r="M1" s="6"/>
    </row>
    <row r="2" spans="1:13">
      <c r="A2" s="50"/>
      <c r="D2" s="8" t="s">
        <v>97</v>
      </c>
      <c r="M2" s="6"/>
    </row>
    <row r="3" spans="1:13">
      <c r="A3" s="50"/>
      <c r="D3" s="8" t="s">
        <v>92</v>
      </c>
      <c r="M3" s="6"/>
    </row>
    <row r="4" spans="1:13">
      <c r="A4" s="50"/>
      <c r="D4" s="8" t="s">
        <v>98</v>
      </c>
      <c r="M4" s="6"/>
    </row>
    <row r="5" spans="1:13">
      <c r="A5" s="50"/>
      <c r="D5" s="8" t="s">
        <v>388</v>
      </c>
      <c r="M5" s="6"/>
    </row>
    <row r="6" spans="1:13" s="3" customFormat="1">
      <c r="A6" s="35"/>
      <c r="B6" s="281"/>
      <c r="D6" s="2"/>
      <c r="E6" s="283"/>
      <c r="F6" s="283"/>
    </row>
    <row r="7" spans="1:13">
      <c r="A7" s="50"/>
      <c r="D7" s="10"/>
      <c r="M7" s="6"/>
    </row>
    <row r="8" spans="1:13">
      <c r="A8" s="37"/>
      <c r="B8" s="736" t="str">
        <f>'Полный прайс-лист'!B8:C8</f>
        <v>Прайс-лист Розница № 03(Н) от 25 апреля 2018 г.</v>
      </c>
      <c r="C8" s="736"/>
      <c r="D8" s="733"/>
      <c r="E8" s="734"/>
      <c r="F8" s="734"/>
      <c r="G8" s="734"/>
      <c r="H8" s="734"/>
      <c r="I8" s="734"/>
      <c r="J8" s="734"/>
      <c r="K8" s="734"/>
      <c r="L8" s="735"/>
      <c r="M8" s="6"/>
    </row>
    <row r="9" spans="1:13" s="12" customFormat="1" ht="17.25" customHeight="1">
      <c r="A9" s="51"/>
      <c r="B9" s="178"/>
      <c r="C9" s="21"/>
      <c r="D9" s="22"/>
      <c r="E9" s="284"/>
      <c r="F9" s="284"/>
      <c r="G9" s="22"/>
      <c r="H9" s="22"/>
      <c r="I9" s="22"/>
      <c r="J9" s="22"/>
      <c r="K9" s="22"/>
      <c r="L9" s="22"/>
      <c r="M9" s="134"/>
    </row>
    <row r="10" spans="1:13" s="13" customFormat="1" ht="42" customHeight="1">
      <c r="A10" s="52"/>
      <c r="B10" s="179"/>
      <c r="C10" s="23"/>
      <c r="D10" s="24"/>
      <c r="E10" s="285"/>
      <c r="F10" s="285"/>
      <c r="G10" s="24"/>
      <c r="H10" s="24"/>
      <c r="I10" s="24"/>
      <c r="J10" s="24"/>
      <c r="K10" s="24"/>
      <c r="L10" s="24"/>
      <c r="M10" s="135"/>
    </row>
    <row r="11" spans="1:13" s="16" customFormat="1" ht="65.25" customHeight="1">
      <c r="A11" s="14" t="s">
        <v>395</v>
      </c>
      <c r="B11" s="282" t="s">
        <v>135</v>
      </c>
      <c r="C11" s="14" t="s">
        <v>136</v>
      </c>
      <c r="D11" s="14" t="s">
        <v>6</v>
      </c>
      <c r="E11" s="15" t="s">
        <v>137</v>
      </c>
      <c r="F11" s="15" t="s">
        <v>1232</v>
      </c>
      <c r="G11" s="15" t="s">
        <v>1231</v>
      </c>
      <c r="H11" s="15" t="s">
        <v>1230</v>
      </c>
      <c r="I11" s="15" t="s">
        <v>1229</v>
      </c>
      <c r="J11" s="15"/>
      <c r="K11" s="15"/>
      <c r="L11" s="15"/>
      <c r="M11" s="15" t="s">
        <v>148</v>
      </c>
    </row>
    <row r="12" spans="1:13">
      <c r="M12" s="138"/>
    </row>
    <row r="13" spans="1:13">
      <c r="A13" s="156" t="s">
        <v>939</v>
      </c>
      <c r="M13" s="138"/>
    </row>
    <row r="14" spans="1:13">
      <c r="M14" s="138"/>
    </row>
    <row r="15" spans="1:13">
      <c r="M15" s="138"/>
    </row>
    <row r="16" spans="1:13">
      <c r="M16" s="138"/>
    </row>
    <row r="17" spans="13:13">
      <c r="M17" s="138"/>
    </row>
    <row r="18" spans="13:13">
      <c r="M18" s="138"/>
    </row>
    <row r="19" spans="13:13">
      <c r="M19" s="138"/>
    </row>
    <row r="20" spans="13:13">
      <c r="M20" s="138"/>
    </row>
    <row r="21" spans="13:13">
      <c r="M21" s="138"/>
    </row>
    <row r="22" spans="13:13">
      <c r="M22" s="138"/>
    </row>
    <row r="23" spans="13:13">
      <c r="M23" s="138"/>
    </row>
    <row r="24" spans="13:13">
      <c r="M24" s="138"/>
    </row>
    <row r="25" spans="13:13">
      <c r="M25" s="138"/>
    </row>
    <row r="26" spans="13:13">
      <c r="M26" s="138"/>
    </row>
    <row r="27" spans="13:13">
      <c r="M27" s="138"/>
    </row>
    <row r="28" spans="13:13">
      <c r="M28" s="138"/>
    </row>
    <row r="29" spans="13:13">
      <c r="M29" s="138"/>
    </row>
    <row r="30" spans="13:13">
      <c r="M30" s="138"/>
    </row>
    <row r="31" spans="13:13">
      <c r="M31" s="138"/>
    </row>
    <row r="32" spans="13:13">
      <c r="M32" s="138"/>
    </row>
    <row r="33" spans="13:13">
      <c r="M33" s="138"/>
    </row>
    <row r="34" spans="13:13">
      <c r="M34" s="138"/>
    </row>
    <row r="35" spans="13:13">
      <c r="M35" s="138"/>
    </row>
    <row r="36" spans="13:13">
      <c r="M36" s="138"/>
    </row>
    <row r="37" spans="13:13">
      <c r="M37" s="138"/>
    </row>
    <row r="38" spans="13:13">
      <c r="M38" s="138"/>
    </row>
    <row r="39" spans="13:13">
      <c r="M39" s="138"/>
    </row>
    <row r="40" spans="13:13">
      <c r="M40" s="138"/>
    </row>
    <row r="41" spans="13:13">
      <c r="M41" s="138"/>
    </row>
    <row r="42" spans="13:13">
      <c r="M42" s="138"/>
    </row>
    <row r="43" spans="13:13">
      <c r="M43" s="138"/>
    </row>
    <row r="44" spans="13:13">
      <c r="M44" s="138"/>
    </row>
    <row r="45" spans="13:13">
      <c r="M45" s="138"/>
    </row>
    <row r="46" spans="13:13">
      <c r="M46" s="138"/>
    </row>
    <row r="47" spans="13:13">
      <c r="M47" s="138"/>
    </row>
    <row r="48" spans="13:13">
      <c r="M48" s="138"/>
    </row>
    <row r="49" spans="13:13">
      <c r="M49" s="138"/>
    </row>
    <row r="50" spans="13:13">
      <c r="M50" s="138"/>
    </row>
    <row r="51" spans="13:13">
      <c r="M51" s="138"/>
    </row>
    <row r="52" spans="13:13">
      <c r="M52" s="138"/>
    </row>
    <row r="53" spans="13:13">
      <c r="M53" s="138"/>
    </row>
    <row r="54" spans="13:13">
      <c r="M54" s="138"/>
    </row>
    <row r="55" spans="13:13">
      <c r="M55" s="138"/>
    </row>
    <row r="56" spans="13:13">
      <c r="M56" s="138"/>
    </row>
    <row r="57" spans="13:13">
      <c r="M57" s="138"/>
    </row>
    <row r="58" spans="13:13">
      <c r="M58" s="138"/>
    </row>
    <row r="59" spans="13:13">
      <c r="M59" s="138"/>
    </row>
    <row r="60" spans="13:13">
      <c r="M60" s="138"/>
    </row>
    <row r="61" spans="13:13">
      <c r="M61" s="138"/>
    </row>
    <row r="62" spans="13:13">
      <c r="M62" s="138"/>
    </row>
    <row r="63" spans="13:13">
      <c r="M63" s="138"/>
    </row>
    <row r="64" spans="13:13">
      <c r="M64" s="138"/>
    </row>
    <row r="65" spans="13:13">
      <c r="M65" s="138"/>
    </row>
    <row r="66" spans="13:13">
      <c r="M66" s="138"/>
    </row>
    <row r="67" spans="13:13">
      <c r="M67" s="138"/>
    </row>
    <row r="68" spans="13:13">
      <c r="M68" s="138"/>
    </row>
    <row r="69" spans="13:13">
      <c r="M69" s="138"/>
    </row>
    <row r="70" spans="13:13">
      <c r="M70" s="138"/>
    </row>
    <row r="71" spans="13:13">
      <c r="M71" s="138"/>
    </row>
    <row r="72" spans="13:13">
      <c r="M72" s="138"/>
    </row>
    <row r="73" spans="13:13">
      <c r="M73" s="138"/>
    </row>
    <row r="74" spans="13:13">
      <c r="M74" s="138"/>
    </row>
    <row r="75" spans="13:13">
      <c r="M75" s="138"/>
    </row>
    <row r="76" spans="13:13">
      <c r="M76" s="138"/>
    </row>
    <row r="77" spans="13:13">
      <c r="M77" s="138"/>
    </row>
    <row r="78" spans="13:13">
      <c r="M78" s="138"/>
    </row>
    <row r="79" spans="13:13">
      <c r="M79" s="138"/>
    </row>
    <row r="80" spans="13:13">
      <c r="M80" s="138"/>
    </row>
    <row r="81" spans="13:13">
      <c r="M81" s="138"/>
    </row>
    <row r="82" spans="13:13">
      <c r="M82" s="138"/>
    </row>
    <row r="83" spans="13:13">
      <c r="M83" s="138"/>
    </row>
    <row r="84" spans="13:13">
      <c r="M84" s="138"/>
    </row>
    <row r="85" spans="13:13">
      <c r="M85" s="138"/>
    </row>
    <row r="86" spans="13:13">
      <c r="M86" s="138"/>
    </row>
    <row r="87" spans="13:13">
      <c r="M87" s="138"/>
    </row>
    <row r="88" spans="13:13">
      <c r="M88" s="138"/>
    </row>
    <row r="89" spans="13:13">
      <c r="M89" s="138"/>
    </row>
    <row r="90" spans="13:13">
      <c r="M90" s="138"/>
    </row>
    <row r="91" spans="13:13">
      <c r="M91" s="138"/>
    </row>
    <row r="92" spans="13:13">
      <c r="M92" s="138"/>
    </row>
    <row r="93" spans="13:13">
      <c r="M93" s="138"/>
    </row>
    <row r="94" spans="13:13">
      <c r="M94" s="138"/>
    </row>
    <row r="95" spans="13:13">
      <c r="M95" s="138"/>
    </row>
    <row r="96" spans="13:13">
      <c r="M96" s="138"/>
    </row>
    <row r="97" spans="13:13">
      <c r="M97" s="138"/>
    </row>
  </sheetData>
  <autoFilter ref="A11:L11"/>
  <customSheetViews>
    <customSheetView guid="{6E388FBF-2301-4A1E-A3C7-E4F5C606CB14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1"/>
      <headerFooter alignWithMargins="0">
        <oddFooter>Страница &amp;P из &amp;N</oddFooter>
      </headerFooter>
      <autoFilter ref="A11:L215"/>
    </customSheetView>
    <customSheetView guid="{8CAEE878-299B-418F-AC15-40EE556460F7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2"/>
      <headerFooter alignWithMargins="0">
        <oddFooter>Страница &amp;P из &amp;N</oddFooter>
      </headerFooter>
      <autoFilter ref="A11:L215"/>
    </customSheetView>
    <customSheetView guid="{E09E112B-A15B-4111-9B78-9B966A3E0FC2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3"/>
      <headerFooter alignWithMargins="0">
        <oddFooter>Страница &amp;P из &amp;N</oddFooter>
      </headerFooter>
      <autoFilter ref="A11:L215"/>
    </customSheetView>
    <customSheetView guid="{1E81E166-ADBF-433F-906C-2BACF9402C63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5" fitToHeight="10" orientation="landscape" r:id="rId4"/>
      <headerFooter alignWithMargins="0">
        <oddFooter>Страница &amp;P из &amp;N</oddFooter>
      </headerFooter>
      <autoFilter ref="A11:L215"/>
    </customSheetView>
    <customSheetView guid="{8CCF42F6-8280-4753-B527-1C4D2BA938D1}" scale="80" showPageBreaks="1" showGridLines="0" fitToPage="1" printArea="1" showAutoFilter="1" showRuler="0">
      <pane ySplit="11" topLeftCell="A84" activePane="bottomLeft" state="frozen"/>
      <selection pane="bottomLeft" activeCell="C110" sqref="C110"/>
      <pageMargins left="0.7" right="0.7" top="0.75" bottom="0.75" header="0.3" footer="0.3"/>
      <pageSetup paperSize="9" scale="56" fitToHeight="10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56" fitToHeight="10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7"/>
      <headerFooter alignWithMargins="0">
        <oddFooter>Страница &amp;P из &amp;N</oddFooter>
      </headerFooter>
    </customSheetView>
    <customSheetView guid="{8A345121-C29C-4C37-97BA-DD7D2FC4F12C}" scale="68" showPageBreaks="1" showGridLines="0" fitToPage="1" printArea="1" showAutoFilter="1" showRuler="0">
      <pane ySplit="11" topLeftCell="A162" activePane="bottomLeft" state="frozen"/>
      <selection pane="bottomLeft" activeCell="B170" sqref="B170:D170"/>
      <pageMargins left="0.7" right="0.7" top="0.75" bottom="0.75" header="0.3" footer="0.3"/>
      <pageSetup paperSize="9" scale="68" fitToHeight="10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>
      <pane ySplit="11" topLeftCell="A223" activePane="bottomLeft" state="frozen"/>
      <selection pane="bottomLeft" activeCell="A240" sqref="A240"/>
      <pageMargins left="0.7" right="0.7" top="0.75" bottom="0.75" header="0.3" footer="0.3"/>
      <pageSetup paperSize="9" scale="68" fitToHeight="10" orientation="landscape" r:id="rId9"/>
      <headerFooter>
        <oddFooter>Страница &amp;P из &amp;N</oddFooter>
      </headerFooter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10"/>
      <headerFooter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62" activePane="bottomLeft" state="frozen"/>
      <selection pane="bottomLeft" activeCell="B170" sqref="B170:D170"/>
      <pageMargins left="0.7" right="0.7" top="0.75" bottom="0.75" header="0.3" footer="0.3"/>
      <pageSetup paperSize="9" scale="68" fitToHeight="10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95" activePane="bottomLeft" state="frozen"/>
      <selection pane="bottomLeft"/>
      <pageMargins left="0.7" right="0.7" top="0.75" bottom="0.75" header="0.3" footer="0.3"/>
      <pageSetup paperSize="9" scale="68" fitToHeight="10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95" activePane="bottomLeft" state="frozen"/>
      <selection pane="bottomLeft"/>
      <pageMargins left="0.7" right="0.7" top="0.75" bottom="0.75" header="0.3" footer="0.3"/>
      <pageSetup paperSize="9" scale="69" fitToHeight="10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201" activePane="bottomLeft" state="frozen"/>
      <selection pane="bottomLeft" activeCell="A12" sqref="A12:IV207"/>
      <pageMargins left="0.7" right="0.7" top="0.75" bottom="0.75" header="0.3" footer="0.3"/>
      <pageSetup paperSize="9" scale="65" fitToHeight="10" orientation="landscape" r:id="rId16"/>
      <headerFooter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17"/>
      <headerFooter alignWithMargins="0">
        <oddFooter>Страница &amp;P из &amp;N</oddFooter>
      </headerFooter>
      <autoFilter ref="B1:L1"/>
    </customSheetView>
    <customSheetView guid="{46C6C3E4-AD53-479B-8B81-51436BF48EFC}" scale="70" showGridLines="0" hiddenRows="1" showRuler="0">
      <pane ySplit="7" topLeftCell="A8" activePane="bottomLeft" state="frozen"/>
      <selection pane="bottomLeft" activeCell="D225" sqref="C225:D225"/>
      <pageMargins left="0.7" right="0.7" top="0.75" bottom="0.75" header="0.3" footer="0.3"/>
      <pageSetup paperSize="9" orientation="portrait" r:id="rId18"/>
      <headerFooter alignWithMargins="0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19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20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95" activePane="bottomLeft" state="frozen"/>
      <selection pane="bottomLeft"/>
      <pageMargins left="0.7" right="0.7" top="0.75" bottom="0.75" header="0.3" footer="0.3"/>
      <pageSetup paperSize="9" scale="68" fitToHeight="10" orientation="landscape" r:id="rId21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22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23"/>
      <headerFooter alignWithMargins="0">
        <oddFooter>Страница &amp;P из &amp;N</oddFooter>
      </headerFooter>
    </customSheetView>
    <customSheetView guid="{77C52B68-72E5-4991-BFC7-164CC50AAEA1}" scale="94" showPageBreaks="1" showGridLines="0" fitToPage="1" printArea="1" showAutoFilter="1" showRuler="0">
      <pane ySplit="11" topLeftCell="A147" activePane="bottomLeft" state="frozen"/>
      <selection pane="bottomLeft" activeCell="A205" sqref="A205"/>
      <pageMargins left="0.7" right="0.7" top="0.75" bottom="0.75" header="0.3" footer="0.3"/>
      <pageSetup paperSize="9" scale="58" fitToHeight="10" orientation="landscape" r:id="rId24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25"/>
      <headerFooter alignWithMargins="0">
        <oddFooter>Страница &amp;P из &amp;N</oddFooter>
      </headerFooter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 activeCell="C16" sqref="C16"/>
      <pageMargins left="0.7" right="0.7" top="0.75" bottom="0.75" header="0.3" footer="0.3"/>
      <pageSetup paperSize="9" scale="58" fitToHeight="10" orientation="landscape" r:id="rId26"/>
      <headerFooter alignWithMargins="0">
        <oddFooter>Страница &amp;P из &amp;N</oddFooter>
      </headerFooter>
      <autoFilter ref="B1:M1"/>
    </customSheetView>
    <customSheetView guid="{5E0BB7FF-B9C6-48B8-AA99-E55D5DECDEBA}" scale="81" showGridLines="0" fitToPage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27"/>
      <headerFooter alignWithMargins="0">
        <oddFooter>Страница &amp;P из &amp;N</oddFooter>
      </headerFooter>
      <autoFilter ref="A11:L215"/>
    </customSheetView>
  </customSheetViews>
  <mergeCells count="2">
    <mergeCell ref="B8:C8"/>
    <mergeCell ref="D8:L8"/>
  </mergeCells>
  <phoneticPr fontId="12" type="noConversion"/>
  <hyperlinks>
    <hyperlink ref="D3" r:id="rId28"/>
    <hyperlink ref="D5" r:id="rId29" display="Предложения по функциональным доработкам программного обеспечения - tz@shtrih-m.ru"/>
    <hyperlink ref="D1" r:id="rId30"/>
    <hyperlink ref="D4" r:id="rId31"/>
    <hyperlink ref="D2" r:id="rId32"/>
  </hyperlinks>
  <pageMargins left="0.7" right="0.7" top="0.75" bottom="0.75" header="0.3" footer="0.3"/>
  <pageSetup paperSize="9" scale="58" fitToHeight="10" orientation="landscape" r:id="rId33"/>
  <headerFooter alignWithMargins="0">
    <oddFooter>Страница &amp;P из &amp;N</oddFooter>
  </headerFooter>
  <drawing r:id="rId34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287"/>
  <sheetViews>
    <sheetView showGridLines="0" showRuler="0" zoomScale="85" zoomScaleNormal="85" workbookViewId="0">
      <pane ySplit="11" topLeftCell="A12" activePane="bottomLeft" state="frozen"/>
      <selection pane="bottomLeft" activeCell="F11" sqref="F11:F35"/>
    </sheetView>
  </sheetViews>
  <sheetFormatPr defaultRowHeight="12.75" outlineLevelRow="2"/>
  <cols>
    <col min="1" max="1" width="17.85546875" style="3" customWidth="1"/>
    <col min="2" max="2" width="9.7109375" style="177" customWidth="1"/>
    <col min="3" max="3" width="105.28515625" style="3" customWidth="1"/>
    <col min="4" max="12" width="10.5703125" style="3" customWidth="1"/>
    <col min="13" max="13" width="40.5703125" style="3" customWidth="1"/>
    <col min="14" max="16384" width="9.140625" style="3"/>
  </cols>
  <sheetData>
    <row r="1" spans="1:13" s="6" customFormat="1">
      <c r="A1" s="50"/>
      <c r="B1" s="176"/>
      <c r="D1" s="8" t="s">
        <v>219</v>
      </c>
      <c r="E1" s="9"/>
      <c r="F1" s="9"/>
      <c r="G1" s="9"/>
      <c r="H1" s="9"/>
      <c r="I1" s="9"/>
      <c r="J1" s="9"/>
      <c r="K1" s="9"/>
      <c r="L1" s="9"/>
    </row>
    <row r="2" spans="1:13" s="6" customFormat="1">
      <c r="A2" s="50"/>
      <c r="B2" s="176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13" s="6" customFormat="1">
      <c r="A3" s="50"/>
      <c r="B3" s="176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13" s="6" customFormat="1">
      <c r="A4" s="50"/>
      <c r="B4" s="176"/>
      <c r="D4" s="8" t="s">
        <v>146</v>
      </c>
      <c r="E4" s="9"/>
      <c r="F4" s="9"/>
      <c r="G4" s="9"/>
      <c r="H4" s="9"/>
      <c r="I4" s="9"/>
      <c r="J4" s="9"/>
      <c r="K4" s="9"/>
      <c r="L4" s="9"/>
    </row>
    <row r="5" spans="1:13" s="6" customFormat="1">
      <c r="A5" s="50"/>
      <c r="B5" s="176"/>
      <c r="D5" s="8"/>
      <c r="E5" s="9"/>
      <c r="F5" s="9"/>
      <c r="G5" s="9"/>
      <c r="H5" s="9"/>
      <c r="I5" s="9"/>
      <c r="J5" s="9"/>
      <c r="K5" s="9"/>
      <c r="L5" s="9"/>
    </row>
    <row r="6" spans="1:13">
      <c r="A6" s="35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6" customFormat="1">
      <c r="A7" s="50"/>
      <c r="B7" s="176"/>
      <c r="D7" s="10"/>
      <c r="E7" s="9"/>
      <c r="F7" s="9"/>
      <c r="G7" s="9"/>
      <c r="H7" s="9"/>
      <c r="I7" s="9"/>
      <c r="J7" s="9"/>
      <c r="K7" s="9"/>
      <c r="L7" s="9"/>
    </row>
    <row r="8" spans="1:13" s="6" customFormat="1">
      <c r="A8" s="37"/>
      <c r="B8" s="736" t="str">
        <f>'Полный прайс-лист'!B8:C8</f>
        <v>Прайс-лист Розница № 03(Н) от 25 апреля 2018 г.</v>
      </c>
      <c r="C8" s="736"/>
      <c r="D8" s="733"/>
      <c r="E8" s="734"/>
      <c r="F8" s="734"/>
      <c r="G8" s="734"/>
      <c r="H8" s="734"/>
      <c r="I8" s="734"/>
      <c r="J8" s="734"/>
      <c r="K8" s="734"/>
      <c r="L8" s="735"/>
    </row>
    <row r="9" spans="1:13" s="12" customFormat="1" ht="17.25" customHeight="1">
      <c r="A9" s="51"/>
      <c r="B9" s="178"/>
      <c r="C9" s="21"/>
      <c r="D9" s="22"/>
      <c r="E9" s="22"/>
      <c r="F9" s="22"/>
      <c r="G9" s="22"/>
      <c r="H9" s="22"/>
      <c r="I9" s="22"/>
      <c r="J9" s="22"/>
      <c r="K9" s="22"/>
      <c r="L9" s="22"/>
      <c r="M9" s="134"/>
    </row>
    <row r="10" spans="1:13" s="13" customFormat="1" ht="42" customHeight="1">
      <c r="A10" s="52"/>
      <c r="B10" s="17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5"/>
    </row>
    <row r="11" spans="1:13" s="16" customFormat="1" ht="65.25" customHeight="1">
      <c r="A11" s="14" t="s">
        <v>395</v>
      </c>
      <c r="B11" s="180" t="s">
        <v>135</v>
      </c>
      <c r="C11" s="14" t="s">
        <v>136</v>
      </c>
      <c r="D11" s="14" t="s">
        <v>6</v>
      </c>
      <c r="E11" s="15" t="s">
        <v>137</v>
      </c>
      <c r="F11" s="15"/>
      <c r="G11" s="15"/>
      <c r="H11" s="15"/>
      <c r="I11" s="15"/>
      <c r="J11" s="15"/>
      <c r="K11" s="15"/>
      <c r="L11" s="15"/>
      <c r="M11" s="15" t="s">
        <v>148</v>
      </c>
    </row>
    <row r="12" spans="1:13" s="16" customFormat="1" ht="14.25" customHeight="1">
      <c r="A12" s="314"/>
      <c r="B12" s="768" t="s">
        <v>221</v>
      </c>
      <c r="C12" s="744"/>
      <c r="D12" s="744"/>
      <c r="E12" s="744"/>
      <c r="F12" s="68"/>
      <c r="G12" s="68"/>
      <c r="H12" s="68"/>
      <c r="I12" s="68"/>
      <c r="J12" s="68"/>
      <c r="K12" s="68"/>
      <c r="L12" s="68"/>
      <c r="M12" s="136"/>
    </row>
    <row r="13" spans="1:13" s="6" customFormat="1" outlineLevel="1">
      <c r="A13" s="314"/>
      <c r="B13" s="768" t="s">
        <v>399</v>
      </c>
      <c r="C13" s="744"/>
      <c r="D13" s="744"/>
      <c r="E13" s="744"/>
      <c r="F13" s="41"/>
      <c r="G13" s="41"/>
      <c r="H13" s="41"/>
      <c r="I13" s="41"/>
      <c r="J13" s="41"/>
      <c r="K13" s="41"/>
      <c r="L13" s="41"/>
      <c r="M13" s="56"/>
    </row>
    <row r="14" spans="1:13" s="27" customFormat="1" outlineLevel="2">
      <c r="A14" s="314"/>
      <c r="B14" s="181">
        <v>115557</v>
      </c>
      <c r="C14" s="102" t="s">
        <v>361</v>
      </c>
      <c r="D14" s="17" t="s">
        <v>329</v>
      </c>
      <c r="E14" s="313">
        <v>31900</v>
      </c>
      <c r="F14" s="313"/>
      <c r="G14" s="313"/>
      <c r="H14" s="313"/>
      <c r="I14" s="313"/>
      <c r="J14" s="313"/>
      <c r="K14" s="313"/>
      <c r="L14" s="313"/>
      <c r="M14" s="56"/>
    </row>
    <row r="15" spans="1:13" s="27" customFormat="1" outlineLevel="2">
      <c r="A15" s="314"/>
      <c r="B15" s="181">
        <v>115555</v>
      </c>
      <c r="C15" s="102" t="s">
        <v>360</v>
      </c>
      <c r="D15" s="17" t="s">
        <v>329</v>
      </c>
      <c r="E15" s="313">
        <v>33900</v>
      </c>
      <c r="F15" s="313"/>
      <c r="G15" s="313"/>
      <c r="H15" s="313"/>
      <c r="I15" s="313"/>
      <c r="J15" s="313"/>
      <c r="K15" s="313"/>
      <c r="L15" s="313"/>
      <c r="M15" s="56"/>
    </row>
    <row r="16" spans="1:13" s="39" customFormat="1" outlineLevel="2">
      <c r="A16" s="314"/>
      <c r="B16" s="181">
        <v>115554</v>
      </c>
      <c r="C16" s="18" t="s">
        <v>362</v>
      </c>
      <c r="D16" s="17" t="s">
        <v>329</v>
      </c>
      <c r="E16" s="313">
        <v>36900</v>
      </c>
      <c r="F16" s="313"/>
      <c r="G16" s="313"/>
      <c r="H16" s="313"/>
      <c r="I16" s="313"/>
      <c r="J16" s="313"/>
      <c r="K16" s="313"/>
      <c r="L16" s="313"/>
      <c r="M16" s="76"/>
    </row>
    <row r="17" spans="1:13" s="39" customFormat="1" outlineLevel="2">
      <c r="A17" s="314"/>
      <c r="B17" s="190">
        <v>111261</v>
      </c>
      <c r="C17" s="169" t="s">
        <v>169</v>
      </c>
      <c r="D17" s="168" t="s">
        <v>329</v>
      </c>
      <c r="E17" s="313">
        <v>49900</v>
      </c>
      <c r="F17" s="313"/>
      <c r="G17" s="313"/>
      <c r="H17" s="313"/>
      <c r="I17" s="313"/>
      <c r="J17" s="313"/>
      <c r="K17" s="313"/>
      <c r="L17" s="313"/>
      <c r="M17" s="105"/>
    </row>
    <row r="18" spans="1:13" s="39" customFormat="1" outlineLevel="2">
      <c r="A18" s="314"/>
      <c r="B18" s="181">
        <v>126953</v>
      </c>
      <c r="C18" s="148" t="s">
        <v>924</v>
      </c>
      <c r="D18" s="150" t="s">
        <v>329</v>
      </c>
      <c r="E18" s="313">
        <v>46000</v>
      </c>
      <c r="F18" s="313"/>
      <c r="G18" s="313"/>
      <c r="H18" s="313"/>
      <c r="I18" s="313"/>
      <c r="J18" s="313"/>
      <c r="K18" s="313"/>
      <c r="L18" s="313"/>
      <c r="M18" s="343" t="s">
        <v>923</v>
      </c>
    </row>
    <row r="19" spans="1:13" s="39" customFormat="1" outlineLevel="2">
      <c r="A19" s="314"/>
      <c r="B19" s="182" t="s">
        <v>756</v>
      </c>
      <c r="C19" s="158"/>
      <c r="D19" s="158"/>
      <c r="E19" s="158"/>
      <c r="F19" s="41"/>
      <c r="G19" s="41"/>
      <c r="H19" s="41"/>
      <c r="I19" s="41"/>
      <c r="J19" s="373"/>
      <c r="K19" s="313"/>
      <c r="L19" s="313"/>
      <c r="M19" s="120"/>
    </row>
    <row r="20" spans="1:13" s="39" customFormat="1" outlineLevel="2">
      <c r="A20" s="314"/>
      <c r="B20" s="173">
        <v>65783</v>
      </c>
      <c r="C20" s="207" t="s">
        <v>757</v>
      </c>
      <c r="D20" s="150" t="s">
        <v>329</v>
      </c>
      <c r="E20" s="374" t="s">
        <v>807</v>
      </c>
      <c r="F20" s="374"/>
      <c r="G20" s="374"/>
      <c r="H20" s="374"/>
      <c r="I20" s="374"/>
      <c r="J20" s="373"/>
      <c r="K20" s="313"/>
      <c r="L20" s="313"/>
      <c r="M20" s="120"/>
    </row>
    <row r="21" spans="1:13" s="39" customFormat="1" outlineLevel="2">
      <c r="A21" s="314"/>
      <c r="B21" s="187">
        <v>119167</v>
      </c>
      <c r="C21" s="207" t="s">
        <v>758</v>
      </c>
      <c r="D21" s="150" t="s">
        <v>329</v>
      </c>
      <c r="E21" s="374" t="s">
        <v>807</v>
      </c>
      <c r="F21" s="374"/>
      <c r="G21" s="374"/>
      <c r="H21" s="374"/>
      <c r="I21" s="374"/>
      <c r="J21" s="373"/>
      <c r="K21" s="313"/>
      <c r="L21" s="313"/>
      <c r="M21" s="120"/>
    </row>
    <row r="22" spans="1:13" s="39" customFormat="1" outlineLevel="2">
      <c r="A22" s="314"/>
      <c r="B22" s="187">
        <v>119168</v>
      </c>
      <c r="C22" s="207" t="s">
        <v>759</v>
      </c>
      <c r="D22" s="150" t="s">
        <v>329</v>
      </c>
      <c r="E22" s="374" t="s">
        <v>807</v>
      </c>
      <c r="F22" s="374"/>
      <c r="G22" s="374"/>
      <c r="H22" s="374"/>
      <c r="I22" s="374"/>
      <c r="J22" s="373"/>
      <c r="K22" s="313"/>
      <c r="L22" s="313"/>
      <c r="M22" s="120"/>
    </row>
    <row r="23" spans="1:13" s="39" customFormat="1" ht="25.5" outlineLevel="2">
      <c r="A23" s="314"/>
      <c r="B23" s="375" t="s">
        <v>765</v>
      </c>
      <c r="C23" s="207" t="s">
        <v>760</v>
      </c>
      <c r="D23" s="150" t="s">
        <v>329</v>
      </c>
      <c r="E23" s="374" t="s">
        <v>807</v>
      </c>
      <c r="F23" s="374"/>
      <c r="G23" s="374"/>
      <c r="H23" s="374"/>
      <c r="I23" s="374"/>
      <c r="J23" s="373"/>
      <c r="K23" s="313"/>
      <c r="L23" s="313"/>
      <c r="M23" s="120"/>
    </row>
    <row r="24" spans="1:13" s="39" customFormat="1" ht="25.5" outlineLevel="2">
      <c r="A24" s="314"/>
      <c r="B24" s="375" t="s">
        <v>766</v>
      </c>
      <c r="C24" s="207" t="s">
        <v>761</v>
      </c>
      <c r="D24" s="150" t="s">
        <v>329</v>
      </c>
      <c r="E24" s="374" t="s">
        <v>807</v>
      </c>
      <c r="F24" s="374"/>
      <c r="G24" s="374"/>
      <c r="H24" s="374"/>
      <c r="I24" s="374"/>
      <c r="J24" s="373"/>
      <c r="K24" s="313"/>
      <c r="L24" s="313"/>
      <c r="M24" s="120"/>
    </row>
    <row r="25" spans="1:13" s="39" customFormat="1" outlineLevel="2">
      <c r="A25" s="314"/>
      <c r="B25" s="173">
        <v>109607</v>
      </c>
      <c r="C25" s="207" t="s">
        <v>762</v>
      </c>
      <c r="D25" s="150" t="s">
        <v>329</v>
      </c>
      <c r="E25" s="374" t="s">
        <v>807</v>
      </c>
      <c r="F25" s="374"/>
      <c r="G25" s="374"/>
      <c r="H25" s="374"/>
      <c r="I25" s="374"/>
      <c r="J25" s="373"/>
      <c r="K25" s="313"/>
      <c r="L25" s="313"/>
      <c r="M25" s="120"/>
    </row>
    <row r="26" spans="1:13" s="39" customFormat="1" outlineLevel="2">
      <c r="A26" s="314"/>
      <c r="B26" s="173">
        <v>119882</v>
      </c>
      <c r="C26" s="207" t="s">
        <v>763</v>
      </c>
      <c r="D26" s="150" t="s">
        <v>329</v>
      </c>
      <c r="E26" s="374" t="s">
        <v>807</v>
      </c>
      <c r="F26" s="374"/>
      <c r="G26" s="374"/>
      <c r="H26" s="374"/>
      <c r="I26" s="374"/>
      <c r="J26" s="373"/>
      <c r="K26" s="313"/>
      <c r="L26" s="313"/>
      <c r="M26" s="120"/>
    </row>
    <row r="27" spans="1:13" s="39" customFormat="1" outlineLevel="2">
      <c r="A27" s="314"/>
      <c r="B27" s="173">
        <v>121749</v>
      </c>
      <c r="C27" s="207" t="s">
        <v>764</v>
      </c>
      <c r="D27" s="150" t="s">
        <v>329</v>
      </c>
      <c r="E27" s="374" t="s">
        <v>807</v>
      </c>
      <c r="F27" s="374"/>
      <c r="G27" s="374"/>
      <c r="H27" s="374"/>
      <c r="I27" s="374"/>
      <c r="J27" s="373"/>
      <c r="K27" s="313"/>
      <c r="L27" s="313"/>
      <c r="M27" s="120"/>
    </row>
    <row r="28" spans="1:13" s="6" customFormat="1" outlineLevel="1">
      <c r="A28" s="314"/>
      <c r="B28" s="768" t="s">
        <v>400</v>
      </c>
      <c r="C28" s="744"/>
      <c r="D28" s="744"/>
      <c r="E28" s="744"/>
      <c r="F28" s="41"/>
      <c r="G28" s="41"/>
      <c r="H28" s="41"/>
      <c r="I28" s="41"/>
      <c r="J28" s="41"/>
      <c r="K28" s="19"/>
      <c r="L28" s="19"/>
      <c r="M28" s="120"/>
    </row>
    <row r="29" spans="1:13" s="6" customFormat="1" outlineLevel="1">
      <c r="A29" s="314"/>
      <c r="B29" s="385"/>
      <c r="C29" s="355" t="s">
        <v>431</v>
      </c>
      <c r="D29" s="17" t="s">
        <v>329</v>
      </c>
      <c r="E29" s="167">
        <v>199000</v>
      </c>
      <c r="F29" s="167"/>
      <c r="G29" s="201"/>
      <c r="H29" s="167"/>
      <c r="I29" s="167"/>
      <c r="J29" s="313"/>
      <c r="K29" s="167"/>
      <c r="L29" s="167"/>
      <c r="M29" s="361" t="s">
        <v>769</v>
      </c>
    </row>
    <row r="30" spans="1:13" s="6" customFormat="1" outlineLevel="1">
      <c r="A30" s="314"/>
      <c r="B30" s="385"/>
      <c r="C30" s="355" t="s">
        <v>432</v>
      </c>
      <c r="D30" s="17" t="s">
        <v>329</v>
      </c>
      <c r="E30" s="19">
        <v>195500</v>
      </c>
      <c r="F30" s="19"/>
      <c r="G30" s="19"/>
      <c r="H30" s="19"/>
      <c r="I30" s="19"/>
      <c r="J30" s="19"/>
      <c r="K30" s="19"/>
      <c r="L30" s="19"/>
      <c r="M30" s="120"/>
    </row>
    <row r="31" spans="1:13" s="6" customFormat="1" outlineLevel="1">
      <c r="A31" s="314"/>
      <c r="B31" s="182" t="s">
        <v>285</v>
      </c>
      <c r="C31" s="3"/>
      <c r="D31" s="3"/>
      <c r="E31" s="209"/>
      <c r="F31" s="210"/>
      <c r="G31" s="210"/>
      <c r="H31" s="210"/>
      <c r="I31" s="210"/>
      <c r="J31" s="210"/>
      <c r="K31" s="19"/>
      <c r="L31" s="19"/>
      <c r="M31" s="18"/>
    </row>
    <row r="32" spans="1:13" s="6" customFormat="1" outlineLevel="2">
      <c r="A32" s="314"/>
      <c r="B32" s="187">
        <v>115153</v>
      </c>
      <c r="C32" s="166" t="s">
        <v>165</v>
      </c>
      <c r="D32" s="17" t="s">
        <v>329</v>
      </c>
      <c r="E32" s="221">
        <v>13900</v>
      </c>
      <c r="F32" s="221"/>
      <c r="G32" s="221"/>
      <c r="H32" s="221"/>
      <c r="I32" s="221"/>
      <c r="J32" s="443"/>
      <c r="K32" s="54"/>
      <c r="L32" s="54"/>
      <c r="M32" s="18"/>
    </row>
    <row r="33" spans="1:13" s="6" customFormat="1" outlineLevel="2">
      <c r="A33" s="314"/>
      <c r="B33" s="187">
        <v>116391</v>
      </c>
      <c r="C33" s="166" t="s">
        <v>166</v>
      </c>
      <c r="D33" s="17" t="s">
        <v>329</v>
      </c>
      <c r="E33" s="221">
        <v>17000</v>
      </c>
      <c r="F33" s="221"/>
      <c r="G33" s="221"/>
      <c r="H33" s="221"/>
      <c r="I33" s="221"/>
      <c r="J33" s="443"/>
      <c r="K33" s="54"/>
      <c r="L33" s="54"/>
      <c r="M33" s="18"/>
    </row>
    <row r="34" spans="1:13" s="6" customFormat="1" outlineLevel="2">
      <c r="A34" s="314"/>
      <c r="B34" s="187">
        <v>118499</v>
      </c>
      <c r="C34" s="148" t="s">
        <v>167</v>
      </c>
      <c r="D34" s="17" t="s">
        <v>329</v>
      </c>
      <c r="E34" s="221">
        <v>13900</v>
      </c>
      <c r="F34" s="221"/>
      <c r="G34" s="221"/>
      <c r="H34" s="221"/>
      <c r="I34" s="221"/>
      <c r="J34" s="443"/>
      <c r="K34" s="54"/>
      <c r="L34" s="54"/>
      <c r="M34" s="18"/>
    </row>
    <row r="35" spans="1:13" s="6" customFormat="1" outlineLevel="2">
      <c r="A35" s="314"/>
      <c r="B35" s="187">
        <v>118498</v>
      </c>
      <c r="C35" s="148" t="s">
        <v>168</v>
      </c>
      <c r="D35" s="17" t="s">
        <v>329</v>
      </c>
      <c r="E35" s="221">
        <v>17000</v>
      </c>
      <c r="F35" s="221"/>
      <c r="G35" s="221"/>
      <c r="H35" s="221"/>
      <c r="I35" s="221"/>
      <c r="J35" s="443"/>
      <c r="K35" s="54"/>
      <c r="L35" s="54"/>
      <c r="M35" s="18"/>
    </row>
    <row r="36" spans="1:13">
      <c r="M36" s="138"/>
    </row>
    <row r="37" spans="1:13">
      <c r="A37" s="4" t="s">
        <v>392</v>
      </c>
      <c r="C37" s="5" t="s">
        <v>32</v>
      </c>
      <c r="M37" s="140"/>
    </row>
    <row r="38" spans="1:13">
      <c r="A38" s="4" t="s">
        <v>393</v>
      </c>
      <c r="C38" s="5" t="s">
        <v>33</v>
      </c>
      <c r="M38" s="140"/>
    </row>
    <row r="39" spans="1:13">
      <c r="A39" s="4" t="s">
        <v>394</v>
      </c>
      <c r="C39" s="5" t="s">
        <v>34</v>
      </c>
      <c r="M39" s="140"/>
    </row>
    <row r="40" spans="1:13">
      <c r="M40" s="138"/>
    </row>
    <row r="41" spans="1:13">
      <c r="M41" s="138"/>
    </row>
    <row r="42" spans="1:13">
      <c r="M42" s="138"/>
    </row>
    <row r="43" spans="1:13">
      <c r="M43" s="138"/>
    </row>
    <row r="44" spans="1:13">
      <c r="M44" s="138"/>
    </row>
    <row r="45" spans="1:13">
      <c r="M45" s="138"/>
    </row>
    <row r="46" spans="1:13">
      <c r="M46" s="138"/>
    </row>
    <row r="47" spans="1:13">
      <c r="M47" s="138"/>
    </row>
    <row r="48" spans="1:13">
      <c r="M48" s="138"/>
    </row>
    <row r="49" spans="13:13">
      <c r="M49" s="138"/>
    </row>
    <row r="50" spans="13:13">
      <c r="M50" s="138"/>
    </row>
    <row r="51" spans="13:13">
      <c r="M51" s="138"/>
    </row>
    <row r="52" spans="13:13">
      <c r="M52" s="138"/>
    </row>
    <row r="53" spans="13:13">
      <c r="M53" s="139"/>
    </row>
    <row r="54" spans="13:13">
      <c r="M54" s="138"/>
    </row>
    <row r="55" spans="13:13">
      <c r="M55" s="138"/>
    </row>
    <row r="56" spans="13:13">
      <c r="M56" s="138"/>
    </row>
    <row r="57" spans="13:13">
      <c r="M57" s="138"/>
    </row>
    <row r="58" spans="13:13">
      <c r="M58" s="138"/>
    </row>
    <row r="59" spans="13:13">
      <c r="M59" s="138"/>
    </row>
    <row r="60" spans="13:13">
      <c r="M60" s="138"/>
    </row>
    <row r="61" spans="13:13">
      <c r="M61" s="138"/>
    </row>
    <row r="62" spans="13:13">
      <c r="M62" s="139"/>
    </row>
    <row r="63" spans="13:13">
      <c r="M63" s="138"/>
    </row>
    <row r="64" spans="13:13">
      <c r="M64" s="139"/>
    </row>
    <row r="65" spans="13:13">
      <c r="M65" s="138"/>
    </row>
    <row r="66" spans="13:13">
      <c r="M66" s="138"/>
    </row>
    <row r="67" spans="13:13">
      <c r="M67" s="141"/>
    </row>
    <row r="68" spans="13:13">
      <c r="M68" s="142"/>
    </row>
    <row r="69" spans="13:13">
      <c r="M69" s="67"/>
    </row>
    <row r="70" spans="13:13">
      <c r="M70" s="64"/>
    </row>
    <row r="71" spans="13:13">
      <c r="M71" s="143"/>
    </row>
    <row r="72" spans="13:13">
      <c r="M72" s="64"/>
    </row>
    <row r="73" spans="13:13">
      <c r="M73" s="64"/>
    </row>
    <row r="74" spans="13:13">
      <c r="M74" s="64"/>
    </row>
    <row r="75" spans="13:13">
      <c r="M75" s="64"/>
    </row>
    <row r="76" spans="13:13">
      <c r="M76" s="64"/>
    </row>
    <row r="77" spans="13:13">
      <c r="M77" s="64"/>
    </row>
    <row r="78" spans="13:13">
      <c r="M78" s="139"/>
    </row>
    <row r="79" spans="13:13">
      <c r="M79" s="138"/>
    </row>
    <row r="80" spans="13:13">
      <c r="M80" s="138"/>
    </row>
    <row r="81" spans="13:13">
      <c r="M81" s="138"/>
    </row>
    <row r="82" spans="13:13">
      <c r="M82" s="138"/>
    </row>
    <row r="83" spans="13:13">
      <c r="M83" s="138"/>
    </row>
    <row r="84" spans="13:13">
      <c r="M84" s="138"/>
    </row>
    <row r="85" spans="13:13">
      <c r="M85" s="138"/>
    </row>
    <row r="86" spans="13:13">
      <c r="M86" s="138"/>
    </row>
    <row r="87" spans="13:13">
      <c r="M87" s="138"/>
    </row>
    <row r="88" spans="13:13">
      <c r="M88" s="138"/>
    </row>
    <row r="89" spans="13:13">
      <c r="M89" s="138"/>
    </row>
    <row r="90" spans="13:13">
      <c r="M90" s="138"/>
    </row>
    <row r="91" spans="13:13">
      <c r="M91" s="138"/>
    </row>
    <row r="92" spans="13:13">
      <c r="M92" s="138"/>
    </row>
    <row r="93" spans="13:13">
      <c r="M93" s="138"/>
    </row>
    <row r="94" spans="13:13">
      <c r="M94" s="138"/>
    </row>
    <row r="95" spans="13:13">
      <c r="M95" s="138"/>
    </row>
    <row r="96" spans="13:13">
      <c r="M96" s="138"/>
    </row>
    <row r="97" spans="13:13">
      <c r="M97" s="138"/>
    </row>
    <row r="98" spans="13:13">
      <c r="M98" s="138"/>
    </row>
    <row r="99" spans="13:13">
      <c r="M99" s="138"/>
    </row>
    <row r="100" spans="13:13">
      <c r="M100" s="138"/>
    </row>
    <row r="101" spans="13:13">
      <c r="M101" s="138"/>
    </row>
    <row r="102" spans="13:13">
      <c r="M102" s="138"/>
    </row>
    <row r="103" spans="13:13">
      <c r="M103" s="138"/>
    </row>
    <row r="104" spans="13:13">
      <c r="M104" s="138"/>
    </row>
    <row r="105" spans="13:13">
      <c r="M105" s="138"/>
    </row>
    <row r="106" spans="13:13">
      <c r="M106" s="138"/>
    </row>
    <row r="107" spans="13:13">
      <c r="M107" s="138"/>
    </row>
    <row r="108" spans="13:13">
      <c r="M108" s="138"/>
    </row>
    <row r="109" spans="13:13">
      <c r="M109" s="138"/>
    </row>
    <row r="110" spans="13:13">
      <c r="M110" s="138"/>
    </row>
    <row r="111" spans="13:13">
      <c r="M111" s="138"/>
    </row>
    <row r="112" spans="13:13">
      <c r="M112" s="138"/>
    </row>
    <row r="113" spans="13:13">
      <c r="M113" s="138"/>
    </row>
    <row r="114" spans="13:13">
      <c r="M114" s="138"/>
    </row>
    <row r="115" spans="13:13">
      <c r="M115" s="138"/>
    </row>
    <row r="116" spans="13:13">
      <c r="M116" s="138"/>
    </row>
    <row r="117" spans="13:13">
      <c r="M117" s="138"/>
    </row>
    <row r="118" spans="13:13">
      <c r="M118" s="138"/>
    </row>
    <row r="119" spans="13:13">
      <c r="M119" s="138"/>
    </row>
    <row r="120" spans="13:13">
      <c r="M120" s="138"/>
    </row>
    <row r="121" spans="13:13">
      <c r="M121" s="138"/>
    </row>
    <row r="122" spans="13:13">
      <c r="M122" s="138"/>
    </row>
    <row r="123" spans="13:13">
      <c r="M123" s="138"/>
    </row>
    <row r="124" spans="13:13">
      <c r="M124" s="138"/>
    </row>
    <row r="125" spans="13:13">
      <c r="M125" s="138"/>
    </row>
    <row r="126" spans="13:13">
      <c r="M126" s="138"/>
    </row>
    <row r="127" spans="13:13">
      <c r="M127" s="138"/>
    </row>
    <row r="128" spans="13:13">
      <c r="M128" s="138"/>
    </row>
    <row r="129" spans="13:13">
      <c r="M129" s="138"/>
    </row>
    <row r="130" spans="13:13">
      <c r="M130" s="138"/>
    </row>
    <row r="131" spans="13:13">
      <c r="M131" s="138"/>
    </row>
    <row r="132" spans="13:13">
      <c r="M132" s="138"/>
    </row>
    <row r="133" spans="13:13">
      <c r="M133" s="138"/>
    </row>
    <row r="134" spans="13:13">
      <c r="M134" s="138"/>
    </row>
    <row r="135" spans="13:13">
      <c r="M135" s="138"/>
    </row>
    <row r="136" spans="13:13">
      <c r="M136" s="138"/>
    </row>
    <row r="137" spans="13:13">
      <c r="M137" s="138"/>
    </row>
    <row r="138" spans="13:13">
      <c r="M138" s="138"/>
    </row>
    <row r="139" spans="13:13">
      <c r="M139" s="138"/>
    </row>
    <row r="140" spans="13:13">
      <c r="M140" s="138"/>
    </row>
    <row r="141" spans="13:13">
      <c r="M141" s="138"/>
    </row>
    <row r="142" spans="13:13">
      <c r="M142" s="138"/>
    </row>
    <row r="143" spans="13:13">
      <c r="M143" s="138"/>
    </row>
    <row r="144" spans="13:13">
      <c r="M144" s="138"/>
    </row>
    <row r="145" spans="13:13">
      <c r="M145" s="138"/>
    </row>
    <row r="146" spans="13:13">
      <c r="M146" s="138"/>
    </row>
    <row r="147" spans="13:13">
      <c r="M147" s="138"/>
    </row>
    <row r="148" spans="13:13">
      <c r="M148" s="138"/>
    </row>
    <row r="149" spans="13:13">
      <c r="M149" s="138"/>
    </row>
    <row r="150" spans="13:13">
      <c r="M150" s="138"/>
    </row>
    <row r="151" spans="13:13">
      <c r="M151" s="138"/>
    </row>
    <row r="152" spans="13:13">
      <c r="M152" s="138"/>
    </row>
    <row r="153" spans="13:13">
      <c r="M153" s="138"/>
    </row>
    <row r="154" spans="13:13">
      <c r="M154" s="138"/>
    </row>
    <row r="155" spans="13:13">
      <c r="M155" s="138"/>
    </row>
    <row r="156" spans="13:13">
      <c r="M156" s="138"/>
    </row>
    <row r="157" spans="13:13">
      <c r="M157" s="138"/>
    </row>
    <row r="158" spans="13:13">
      <c r="M158" s="138"/>
    </row>
    <row r="159" spans="13:13">
      <c r="M159" s="138"/>
    </row>
    <row r="160" spans="13:13">
      <c r="M160" s="138"/>
    </row>
    <row r="161" spans="13:13">
      <c r="M161" s="138"/>
    </row>
    <row r="162" spans="13:13">
      <c r="M162" s="138"/>
    </row>
    <row r="163" spans="13:13">
      <c r="M163" s="138"/>
    </row>
    <row r="164" spans="13:13">
      <c r="M164" s="138"/>
    </row>
    <row r="165" spans="13:13">
      <c r="M165" s="138"/>
    </row>
    <row r="166" spans="13:13">
      <c r="M166" s="138"/>
    </row>
    <row r="167" spans="13:13">
      <c r="M167" s="138"/>
    </row>
    <row r="168" spans="13:13">
      <c r="M168" s="138"/>
    </row>
    <row r="169" spans="13:13">
      <c r="M169" s="138"/>
    </row>
    <row r="170" spans="13:13">
      <c r="M170" s="138"/>
    </row>
    <row r="171" spans="13:13">
      <c r="M171" s="138"/>
    </row>
    <row r="172" spans="13:13">
      <c r="M172" s="138"/>
    </row>
    <row r="173" spans="13:13">
      <c r="M173" s="138"/>
    </row>
    <row r="174" spans="13:13">
      <c r="M174" s="138"/>
    </row>
    <row r="175" spans="13:13">
      <c r="M175" s="138"/>
    </row>
    <row r="176" spans="13:13">
      <c r="M176" s="138"/>
    </row>
    <row r="177" spans="13:13">
      <c r="M177" s="138"/>
    </row>
    <row r="178" spans="13:13">
      <c r="M178" s="138"/>
    </row>
    <row r="179" spans="13:13">
      <c r="M179" s="138"/>
    </row>
    <row r="180" spans="13:13">
      <c r="M180" s="138"/>
    </row>
    <row r="181" spans="13:13">
      <c r="M181" s="138"/>
    </row>
    <row r="182" spans="13:13">
      <c r="M182" s="138"/>
    </row>
    <row r="183" spans="13:13">
      <c r="M183" s="138"/>
    </row>
    <row r="184" spans="13:13">
      <c r="M184" s="138"/>
    </row>
    <row r="185" spans="13:13">
      <c r="M185" s="138"/>
    </row>
    <row r="186" spans="13:13">
      <c r="M186" s="138"/>
    </row>
    <row r="187" spans="13:13">
      <c r="M187" s="138"/>
    </row>
    <row r="188" spans="13:13">
      <c r="M188" s="138"/>
    </row>
    <row r="189" spans="13:13">
      <c r="M189" s="138"/>
    </row>
    <row r="190" spans="13:13">
      <c r="M190" s="138"/>
    </row>
    <row r="191" spans="13:13">
      <c r="M191" s="138"/>
    </row>
    <row r="192" spans="13:13">
      <c r="M192" s="138"/>
    </row>
    <row r="193" spans="13:13">
      <c r="M193" s="138"/>
    </row>
    <row r="194" spans="13:13">
      <c r="M194" s="138"/>
    </row>
    <row r="195" spans="13:13">
      <c r="M195" s="138"/>
    </row>
    <row r="196" spans="13:13">
      <c r="M196" s="138"/>
    </row>
    <row r="197" spans="13:13">
      <c r="M197" s="138"/>
    </row>
    <row r="198" spans="13:13">
      <c r="M198" s="138"/>
    </row>
    <row r="199" spans="13:13">
      <c r="M199" s="138"/>
    </row>
    <row r="200" spans="13:13">
      <c r="M200" s="138"/>
    </row>
    <row r="201" spans="13:13">
      <c r="M201" s="138"/>
    </row>
    <row r="202" spans="13:13">
      <c r="M202" s="138"/>
    </row>
    <row r="203" spans="13:13">
      <c r="M203" s="138"/>
    </row>
    <row r="204" spans="13:13">
      <c r="M204" s="138"/>
    </row>
    <row r="205" spans="13:13">
      <c r="M205" s="138"/>
    </row>
    <row r="206" spans="13:13">
      <c r="M206" s="138"/>
    </row>
    <row r="207" spans="13:13">
      <c r="M207" s="138"/>
    </row>
    <row r="208" spans="13:13">
      <c r="M208" s="138"/>
    </row>
    <row r="209" spans="13:13">
      <c r="M209" s="138"/>
    </row>
    <row r="210" spans="13:13">
      <c r="M210" s="138"/>
    </row>
    <row r="211" spans="13:13">
      <c r="M211" s="138"/>
    </row>
    <row r="212" spans="13:13">
      <c r="M212" s="138"/>
    </row>
    <row r="213" spans="13:13">
      <c r="M213" s="138"/>
    </row>
    <row r="214" spans="13:13">
      <c r="M214" s="138"/>
    </row>
    <row r="215" spans="13:13">
      <c r="M215" s="138"/>
    </row>
    <row r="216" spans="13:13">
      <c r="M216" s="138"/>
    </row>
    <row r="217" spans="13:13">
      <c r="M217" s="138"/>
    </row>
    <row r="218" spans="13:13">
      <c r="M218" s="138"/>
    </row>
    <row r="219" spans="13:13">
      <c r="M219" s="138"/>
    </row>
    <row r="220" spans="13:13">
      <c r="M220" s="138"/>
    </row>
    <row r="221" spans="13:13">
      <c r="M221" s="138"/>
    </row>
    <row r="222" spans="13:13">
      <c r="M222" s="138"/>
    </row>
    <row r="223" spans="13:13">
      <c r="M223" s="138"/>
    </row>
    <row r="224" spans="13:13">
      <c r="M224" s="138"/>
    </row>
    <row r="225" spans="13:13">
      <c r="M225" s="138"/>
    </row>
    <row r="226" spans="13:13">
      <c r="M226" s="138"/>
    </row>
    <row r="227" spans="13:13">
      <c r="M227" s="138"/>
    </row>
    <row r="228" spans="13:13">
      <c r="M228" s="138"/>
    </row>
    <row r="229" spans="13:13">
      <c r="M229" s="138"/>
    </row>
    <row r="230" spans="13:13">
      <c r="M230" s="138"/>
    </row>
    <row r="231" spans="13:13">
      <c r="M231" s="138"/>
    </row>
    <row r="232" spans="13:13">
      <c r="M232" s="138"/>
    </row>
    <row r="233" spans="13:13">
      <c r="M233" s="138"/>
    </row>
    <row r="234" spans="13:13">
      <c r="M234" s="138"/>
    </row>
    <row r="235" spans="13:13">
      <c r="M235" s="138"/>
    </row>
    <row r="236" spans="13:13">
      <c r="M236" s="138"/>
    </row>
    <row r="237" spans="13:13">
      <c r="M237" s="138"/>
    </row>
    <row r="238" spans="13:13">
      <c r="M238" s="138"/>
    </row>
    <row r="239" spans="13:13">
      <c r="M239" s="138"/>
    </row>
    <row r="240" spans="13:13">
      <c r="M240" s="138"/>
    </row>
    <row r="241" spans="13:13">
      <c r="M241" s="138"/>
    </row>
    <row r="242" spans="13:13">
      <c r="M242" s="138"/>
    </row>
    <row r="243" spans="13:13">
      <c r="M243" s="138"/>
    </row>
    <row r="244" spans="13:13">
      <c r="M244" s="138"/>
    </row>
    <row r="245" spans="13:13">
      <c r="M245" s="138"/>
    </row>
    <row r="246" spans="13:13">
      <c r="M246" s="138"/>
    </row>
    <row r="247" spans="13:13">
      <c r="M247" s="138"/>
    </row>
    <row r="248" spans="13:13">
      <c r="M248" s="138"/>
    </row>
    <row r="249" spans="13:13">
      <c r="M249" s="138"/>
    </row>
    <row r="250" spans="13:13">
      <c r="M250" s="138"/>
    </row>
    <row r="251" spans="13:13">
      <c r="M251" s="138"/>
    </row>
    <row r="252" spans="13:13">
      <c r="M252" s="138"/>
    </row>
    <row r="253" spans="13:13">
      <c r="M253" s="138"/>
    </row>
    <row r="254" spans="13:13">
      <c r="M254" s="138"/>
    </row>
    <row r="255" spans="13:13">
      <c r="M255" s="138"/>
    </row>
    <row r="256" spans="13:13">
      <c r="M256" s="138"/>
    </row>
    <row r="257" spans="13:13">
      <c r="M257" s="138"/>
    </row>
    <row r="258" spans="13:13">
      <c r="M258" s="138"/>
    </row>
    <row r="259" spans="13:13">
      <c r="M259" s="138"/>
    </row>
    <row r="260" spans="13:13">
      <c r="M260" s="138"/>
    </row>
    <row r="261" spans="13:13">
      <c r="M261" s="138"/>
    </row>
    <row r="262" spans="13:13">
      <c r="M262" s="138"/>
    </row>
    <row r="263" spans="13:13">
      <c r="M263" s="138"/>
    </row>
    <row r="264" spans="13:13">
      <c r="M264" s="138"/>
    </row>
    <row r="265" spans="13:13">
      <c r="M265" s="138"/>
    </row>
    <row r="266" spans="13:13">
      <c r="M266" s="138"/>
    </row>
    <row r="267" spans="13:13">
      <c r="M267" s="138"/>
    </row>
    <row r="268" spans="13:13">
      <c r="M268" s="138"/>
    </row>
    <row r="269" spans="13:13">
      <c r="M269" s="138"/>
    </row>
    <row r="270" spans="13:13">
      <c r="M270" s="138"/>
    </row>
    <row r="271" spans="13:13">
      <c r="M271" s="138"/>
    </row>
    <row r="272" spans="13:13">
      <c r="M272" s="138"/>
    </row>
    <row r="273" spans="13:13">
      <c r="M273" s="138"/>
    </row>
    <row r="274" spans="13:13">
      <c r="M274" s="138"/>
    </row>
    <row r="275" spans="13:13">
      <c r="M275" s="138"/>
    </row>
    <row r="276" spans="13:13">
      <c r="M276" s="138"/>
    </row>
    <row r="277" spans="13:13">
      <c r="M277" s="138"/>
    </row>
    <row r="278" spans="13:13">
      <c r="M278" s="138"/>
    </row>
    <row r="279" spans="13:13">
      <c r="M279" s="138"/>
    </row>
    <row r="280" spans="13:13">
      <c r="M280" s="138"/>
    </row>
    <row r="281" spans="13:13">
      <c r="M281" s="138"/>
    </row>
    <row r="282" spans="13:13">
      <c r="M282" s="138"/>
    </row>
    <row r="283" spans="13:13">
      <c r="M283" s="138"/>
    </row>
    <row r="284" spans="13:13">
      <c r="M284" s="138"/>
    </row>
    <row r="285" spans="13:13">
      <c r="M285" s="138"/>
    </row>
    <row r="286" spans="13:13">
      <c r="M286" s="138"/>
    </row>
    <row r="287" spans="13:13">
      <c r="M287" s="138"/>
    </row>
  </sheetData>
  <autoFilter ref="A11:L35"/>
  <customSheetViews>
    <customSheetView guid="{6E388FBF-2301-4A1E-A3C7-E4F5C606CB14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1"/>
      <headerFooter alignWithMargins="0">
        <oddFooter>Страница &amp;P из &amp;N</oddFooter>
      </headerFooter>
      <autoFilter ref="A11:L41"/>
    </customSheetView>
    <customSheetView guid="{8CAEE878-299B-418F-AC15-40EE556460F7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2"/>
      <headerFooter alignWithMargins="0">
        <oddFooter>Страница &amp;P из &amp;N</oddFooter>
      </headerFooter>
      <autoFilter ref="A11:L41"/>
    </customSheetView>
    <customSheetView guid="{E09E112B-A15B-4111-9B78-9B966A3E0FC2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3"/>
      <headerFooter alignWithMargins="0">
        <oddFooter>Страница &amp;P из &amp;N</oddFooter>
      </headerFooter>
      <autoFilter ref="A11:L41"/>
    </customSheetView>
    <customSheetView guid="{1E81E166-ADBF-433F-906C-2BACF9402C63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4" fitToHeight="6" orientation="landscape" r:id="rId4"/>
      <headerFooter alignWithMargins="0">
        <oddFooter>Страница &amp;P из &amp;N</oddFooter>
      </headerFooter>
      <autoFilter ref="A11:L41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5" fitToHeight="6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5" fitToHeight="6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80" showPageBreaks="1" showGridLines="0" fitToPage="1" printArea="1" showAutoFilter="1" showRuler="0">
      <pane ySplit="11" topLeftCell="A12" activePane="bottomLeft" state="frozen"/>
      <selection pane="bottomLeft" activeCell="A24" sqref="A24"/>
      <pageMargins left="0.75" right="0.75" top="1" bottom="1" header="0.5" footer="0.5"/>
      <pageSetup paperSize="9" scale="67" fitToHeight="6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 activeCell="I22" sqref="I22"/>
      <pageMargins left="0.75" right="0.75" top="1" bottom="1" header="0.5" footer="0.5"/>
      <pageSetup paperSize="9" scale="67" fitToHeight="6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20" sqref="A20"/>
      <pageMargins left="0.75" right="0.75" top="1" bottom="1" header="0.5" footer="0.5"/>
      <pageSetup paperSize="9" scale="67" fitToHeight="6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85" showPageBreaks="1" showGridLines="0" fitToPage="1" printArea="1" showAutoFilter="1">
      <pane ySplit="11" topLeftCell="A54" activePane="bottomLeft" state="frozen"/>
      <selection pane="bottomLeft"/>
      <pageMargins left="0.75" right="0.75" top="1" bottom="1" header="0.5" footer="0.5"/>
      <pageSetup paperSize="9" scale="67" fitToHeight="6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 activeCell="I22" sqref="I22"/>
      <pageMargins left="0.75" right="0.75" top="1" bottom="1" header="0.5" footer="0.5"/>
      <pageSetup paperSize="9" scale="67" fitToHeight="6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75" showGridLines="0" fitToPage="1" showAutoFilter="1" showRuler="0">
      <pane ySplit="11" topLeftCell="A18" activePane="bottomLeft" state="frozen"/>
      <selection pane="bottomLeft" activeCell="L8" sqref="L8"/>
      <pageMargins left="0.75" right="0.75" top="1" bottom="1" header="0.5" footer="0.5"/>
      <pageSetup paperSize="9" scale="67" fitToHeight="6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8" fitToHeight="6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5" right="0.75" top="1" bottom="1" header="0.5" footer="0.5"/>
      <pageSetup paperSize="9" scale="65" fitToHeight="6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 activeCell="A17" sqref="A17:IV17"/>
      <pageMargins left="0.75" right="0.75" top="1" bottom="1" header="0.5" footer="0.5"/>
      <pageSetup paperSize="9" scale="65" fitToHeight="6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17"/>
      <headerFooter alignWithMargins="0">
        <oddFooter>Страница &amp;P из &amp;N</oddFooter>
      </headerFooter>
      <autoFilter ref="B1:L1"/>
    </customSheetView>
    <customSheetView guid="{46C6C3E4-AD53-479B-8B81-51436BF48EFC}" scale="67" showGridLines="0" hiddenRows="1" showRuler="0">
      <selection activeCell="A6" sqref="A6:IV6"/>
      <pageMargins left="0.75" right="0.75" top="1" bottom="1" header="0.5" footer="0.5"/>
      <pageSetup paperSize="9" orientation="portrait" horizontalDpi="300" verticalDpi="300" r:id="rId18"/>
      <headerFooter alignWithMargins="0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19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20"/>
      <headerFooter alignWithMargins="0">
        <oddFooter>Страница &amp;P из &amp;N</oddFooter>
      </headerFooter>
      <autoFilter ref="B1:L1"/>
    </customSheetView>
    <customSheetView guid="{4945A954-21E9-4B00-BEC5-E364B34AD0D3}" scale="75" showPageBreaks="1" showGridLines="0" fitToPage="1" printArea="1" showAutoFilter="1" showRuler="0">
      <pane ySplit="11" topLeftCell="A12" activePane="bottomLeft" state="frozen"/>
      <selection pane="bottomLeft" activeCell="L8" sqref="L8"/>
      <pageMargins left="0.39370078740157483" right="0.19685039370078741" top="0.98425196850393704" bottom="0.98425196850393704" header="0.51181102362204722" footer="0.51181102362204722"/>
      <pageSetup paperSize="9" scale="73" fitToHeight="6" orientation="landscape" r:id="rId21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22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23"/>
      <headerFooter alignWithMargins="0">
        <oddFooter>Страница &amp;P из &amp;N</oddFooter>
      </headerFooter>
      <autoFilter ref="B1:J1"/>
    </customSheetView>
    <customSheetView guid="{77C52B68-72E5-4991-BFC7-164CC50AAEA1}" scale="94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6" orientation="landscape" r:id="rId24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 activeCell="L27" sqref="L27:L28"/>
      <pageMargins left="0.75" right="0.75" top="1" bottom="1" header="0.5" footer="0.5"/>
      <pageSetup paperSize="9" scale="67" fitToHeight="6" orientation="landscape" r:id="rId25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6" orientation="landscape" r:id="rId26"/>
      <headerFooter alignWithMargins="0">
        <oddFooter>Страница &amp;P из &amp;N</oddFooter>
      </headerFooter>
      <autoFilter ref="B1:M1"/>
    </customSheetView>
    <customSheetView guid="{5E0BB7FF-B9C6-48B8-AA99-E55D5DECDEBA}" scale="81" showGridLines="0" fitToPage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27"/>
      <headerFooter alignWithMargins="0">
        <oddFooter>Страница &amp;P из &amp;N</oddFooter>
      </headerFooter>
      <autoFilter ref="A11:L34"/>
    </customSheetView>
  </customSheetViews>
  <mergeCells count="5">
    <mergeCell ref="B8:C8"/>
    <mergeCell ref="B13:E13"/>
    <mergeCell ref="B28:E28"/>
    <mergeCell ref="B12:E12"/>
    <mergeCell ref="D8:L8"/>
  </mergeCells>
  <phoneticPr fontId="12" type="noConversion"/>
  <dataValidations count="1">
    <dataValidation type="list" allowBlank="1" showInputMessage="1" showErrorMessage="1" sqref="A12:A35">
      <formula1>$A$36:$A$39</formula1>
    </dataValidation>
  </dataValidations>
  <hyperlinks>
    <hyperlink ref="D2" r:id="rId28"/>
    <hyperlink ref="D1" r:id="rId29"/>
    <hyperlink ref="D3" r:id="rId30"/>
    <hyperlink ref="D4" r:id="rId31"/>
  </hyperlinks>
  <pageMargins left="0.75" right="0.75" top="1" bottom="1" header="0.5" footer="0.5"/>
  <pageSetup paperSize="9" scale="49" fitToHeight="6" orientation="landscape" r:id="rId32"/>
  <headerFooter alignWithMargins="0">
    <oddFooter>Страница &amp;P из &amp;N</oddFooter>
  </headerFooter>
  <drawing r:id="rId3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Z290"/>
  <sheetViews>
    <sheetView showGridLines="0" showRuler="0" zoomScale="85" zoomScaleNormal="85" workbookViewId="0">
      <pane ySplit="11" topLeftCell="A12" activePane="bottomLeft" state="frozen"/>
      <selection pane="bottomLeft" activeCell="F12" sqref="F12"/>
    </sheetView>
  </sheetViews>
  <sheetFormatPr defaultRowHeight="12.75" outlineLevelRow="2"/>
  <cols>
    <col min="1" max="1" width="17.85546875" style="40" customWidth="1"/>
    <col min="2" max="2" width="9.5703125" style="191" customWidth="1"/>
    <col min="3" max="3" width="105.28515625" style="40" customWidth="1"/>
    <col min="4" max="12" width="10.42578125" style="40" customWidth="1"/>
    <col min="13" max="13" width="40.5703125" style="3" customWidth="1"/>
    <col min="14" max="16384" width="9.140625" style="40"/>
  </cols>
  <sheetData>
    <row r="1" spans="1:52" s="6" customFormat="1">
      <c r="A1" s="50">
        <v>65</v>
      </c>
      <c r="B1" s="176"/>
      <c r="D1" s="8" t="s">
        <v>219</v>
      </c>
      <c r="E1" s="9"/>
      <c r="F1" s="9"/>
      <c r="G1" s="9"/>
      <c r="H1" s="9"/>
      <c r="I1" s="9"/>
      <c r="J1" s="9"/>
      <c r="K1" s="9"/>
      <c r="L1" s="9"/>
    </row>
    <row r="2" spans="1:52" s="6" customFormat="1">
      <c r="A2" s="50"/>
      <c r="B2" s="176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52" s="6" customFormat="1">
      <c r="A3" s="50"/>
      <c r="B3" s="176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52" s="6" customFormat="1">
      <c r="A4" s="50"/>
      <c r="B4" s="176"/>
      <c r="D4" s="8" t="s">
        <v>147</v>
      </c>
      <c r="E4" s="9"/>
      <c r="F4" s="9"/>
      <c r="G4" s="9"/>
      <c r="H4" s="9"/>
      <c r="I4" s="9"/>
      <c r="J4" s="9"/>
      <c r="K4" s="9"/>
      <c r="L4" s="9"/>
    </row>
    <row r="5" spans="1:52" s="6" customFormat="1">
      <c r="A5" s="50"/>
      <c r="B5" s="176"/>
      <c r="D5" s="8"/>
      <c r="E5" s="9"/>
      <c r="F5" s="9"/>
      <c r="G5" s="9"/>
      <c r="H5" s="9"/>
      <c r="I5" s="9"/>
      <c r="J5" s="9"/>
      <c r="K5" s="9"/>
      <c r="L5" s="9"/>
    </row>
    <row r="6" spans="1:52" s="3" customFormat="1">
      <c r="A6" s="35"/>
      <c r="B6" s="177"/>
      <c r="D6" s="2"/>
      <c r="E6" s="2"/>
      <c r="F6" s="2"/>
      <c r="G6" s="2"/>
      <c r="H6" s="2"/>
      <c r="I6" s="2"/>
      <c r="J6" s="2"/>
      <c r="K6" s="2"/>
      <c r="L6" s="2"/>
      <c r="M6" s="2"/>
    </row>
    <row r="7" spans="1:52" s="6" customFormat="1">
      <c r="A7" s="50"/>
      <c r="B7" s="176"/>
      <c r="D7" s="10"/>
      <c r="E7" s="9"/>
      <c r="F7" s="9"/>
      <c r="G7" s="9"/>
      <c r="H7" s="9"/>
      <c r="I7" s="9"/>
      <c r="J7" s="9"/>
      <c r="K7" s="9"/>
      <c r="L7" s="9"/>
    </row>
    <row r="8" spans="1:52" s="6" customFormat="1">
      <c r="A8" s="37"/>
      <c r="B8" s="736" t="str">
        <f>'Полный прайс-лист'!B8:C8</f>
        <v>Прайс-лист Розница № 03(Н) от 25 апреля 2018 г.</v>
      </c>
      <c r="C8" s="736"/>
      <c r="D8" s="733"/>
      <c r="E8" s="734"/>
      <c r="F8" s="734"/>
      <c r="G8" s="734"/>
      <c r="H8" s="734"/>
      <c r="I8" s="734"/>
      <c r="J8" s="734"/>
      <c r="K8" s="734"/>
      <c r="L8" s="735"/>
    </row>
    <row r="9" spans="1:52" s="12" customFormat="1" ht="17.25" customHeight="1">
      <c r="A9" s="51"/>
      <c r="B9" s="178"/>
      <c r="C9" s="21"/>
      <c r="D9" s="22"/>
      <c r="E9" s="22"/>
      <c r="F9" s="22"/>
      <c r="G9" s="22"/>
      <c r="H9" s="22"/>
      <c r="I9" s="22"/>
      <c r="J9" s="22"/>
      <c r="K9" s="22"/>
      <c r="L9" s="22"/>
      <c r="M9" s="134"/>
    </row>
    <row r="10" spans="1:52" s="13" customFormat="1" ht="42" customHeight="1">
      <c r="A10" s="52"/>
      <c r="B10" s="17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5"/>
    </row>
    <row r="11" spans="1:52" s="16" customFormat="1" ht="65.25" customHeight="1">
      <c r="A11" s="14" t="s">
        <v>395</v>
      </c>
      <c r="B11" s="180" t="s">
        <v>135</v>
      </c>
      <c r="C11" s="14" t="s">
        <v>136</v>
      </c>
      <c r="D11" s="14" t="s">
        <v>6</v>
      </c>
      <c r="E11" s="15" t="s">
        <v>137</v>
      </c>
      <c r="F11" s="15"/>
      <c r="G11" s="15"/>
      <c r="H11" s="15"/>
      <c r="I11" s="15"/>
      <c r="J11" s="15"/>
      <c r="K11" s="15"/>
      <c r="L11" s="15"/>
      <c r="M11" s="15" t="s">
        <v>148</v>
      </c>
    </row>
    <row r="12" spans="1:52" s="6" customFormat="1">
      <c r="A12" s="37"/>
      <c r="B12" s="768" t="s">
        <v>369</v>
      </c>
      <c r="C12" s="744"/>
      <c r="D12" s="744"/>
      <c r="E12" s="744"/>
      <c r="F12" s="41"/>
      <c r="G12" s="41"/>
      <c r="H12" s="41"/>
      <c r="I12" s="41"/>
      <c r="J12" s="41"/>
      <c r="K12" s="41"/>
      <c r="L12" s="41"/>
      <c r="M12" s="136"/>
    </row>
    <row r="13" spans="1:52" s="6" customFormat="1" outlineLevel="1">
      <c r="A13" s="37"/>
      <c r="B13" s="768" t="s">
        <v>179</v>
      </c>
      <c r="C13" s="744"/>
      <c r="D13" s="744"/>
      <c r="E13" s="744"/>
      <c r="F13" s="41"/>
      <c r="G13" s="41"/>
      <c r="H13" s="41"/>
      <c r="I13" s="41"/>
      <c r="M13" s="56"/>
    </row>
    <row r="14" spans="1:52" s="30" customFormat="1" outlineLevel="2">
      <c r="A14" s="37"/>
      <c r="B14" s="181">
        <v>41801</v>
      </c>
      <c r="C14" s="18" t="s">
        <v>180</v>
      </c>
      <c r="D14" s="150" t="s">
        <v>246</v>
      </c>
      <c r="E14" s="19">
        <v>1400</v>
      </c>
      <c r="F14" s="19"/>
      <c r="G14" s="20"/>
      <c r="H14" s="19"/>
      <c r="I14" s="19"/>
      <c r="J14" s="19"/>
      <c r="K14" s="19"/>
      <c r="L14" s="19"/>
      <c r="M14" s="56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52" s="30" customFormat="1" outlineLevel="2">
      <c r="A15" s="37"/>
      <c r="B15" s="181">
        <v>42691</v>
      </c>
      <c r="C15" s="18" t="s">
        <v>181</v>
      </c>
      <c r="D15" s="150" t="s">
        <v>246</v>
      </c>
      <c r="E15" s="19">
        <v>1330</v>
      </c>
      <c r="F15" s="19"/>
      <c r="G15" s="20"/>
      <c r="H15" s="19"/>
      <c r="I15" s="19"/>
      <c r="J15" s="19"/>
      <c r="K15" s="19"/>
      <c r="L15" s="19"/>
      <c r="M15" s="56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</row>
    <row r="16" spans="1:52" s="30" customFormat="1" outlineLevel="2">
      <c r="A16" s="37"/>
      <c r="B16" s="181">
        <v>48654</v>
      </c>
      <c r="C16" s="18" t="s">
        <v>182</v>
      </c>
      <c r="D16" s="150" t="s">
        <v>246</v>
      </c>
      <c r="E16" s="19">
        <v>1300</v>
      </c>
      <c r="F16" s="19"/>
      <c r="G16" s="20"/>
      <c r="H16" s="19"/>
      <c r="I16" s="19"/>
      <c r="J16" s="19"/>
      <c r="K16" s="19"/>
      <c r="L16" s="19"/>
      <c r="M16" s="76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pans="1:52" s="30" customFormat="1" outlineLevel="2">
      <c r="A17" s="37"/>
      <c r="B17" s="181">
        <v>103360</v>
      </c>
      <c r="C17" s="18" t="s">
        <v>30</v>
      </c>
      <c r="D17" s="150" t="s">
        <v>246</v>
      </c>
      <c r="E17" s="19">
        <v>1560</v>
      </c>
      <c r="F17" s="19"/>
      <c r="G17" s="20"/>
      <c r="H17" s="19"/>
      <c r="I17" s="19"/>
      <c r="J17" s="19"/>
      <c r="K17" s="19"/>
      <c r="L17" s="19"/>
      <c r="M17" s="105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pans="1:52" s="6" customFormat="1" outlineLevel="1">
      <c r="A18" s="37"/>
      <c r="B18" s="768" t="s">
        <v>183</v>
      </c>
      <c r="C18" s="744"/>
      <c r="D18" s="744"/>
      <c r="E18" s="744"/>
      <c r="F18" s="41"/>
      <c r="G18" s="41"/>
      <c r="H18" s="41"/>
      <c r="I18" s="41"/>
      <c r="J18" s="41"/>
      <c r="K18" s="41"/>
      <c r="L18" s="41"/>
      <c r="M18" s="105"/>
    </row>
    <row r="19" spans="1:52" s="30" customFormat="1" outlineLevel="2">
      <c r="A19" s="37"/>
      <c r="B19" s="181"/>
      <c r="C19" s="18" t="s">
        <v>31</v>
      </c>
      <c r="D19" s="150" t="s">
        <v>246</v>
      </c>
      <c r="E19" s="19">
        <v>42</v>
      </c>
      <c r="F19" s="19"/>
      <c r="G19" s="20"/>
      <c r="H19" s="19"/>
      <c r="I19" s="19"/>
      <c r="J19" s="19"/>
      <c r="K19" s="19"/>
      <c r="L19" s="19"/>
      <c r="M19" s="120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1:52" s="30" customFormat="1" outlineLevel="2">
      <c r="A20" s="37"/>
      <c r="B20" s="181"/>
      <c r="C20" s="18" t="s">
        <v>184</v>
      </c>
      <c r="D20" s="150" t="s">
        <v>246</v>
      </c>
      <c r="E20" s="19">
        <v>310</v>
      </c>
      <c r="F20" s="19"/>
      <c r="G20" s="20"/>
      <c r="H20" s="19"/>
      <c r="I20" s="19"/>
      <c r="J20" s="19"/>
      <c r="K20" s="19"/>
      <c r="L20" s="19"/>
      <c r="M20" s="56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1:52" s="30" customFormat="1" outlineLevel="2">
      <c r="A21" s="37"/>
      <c r="B21" s="181"/>
      <c r="C21" s="18" t="s">
        <v>185</v>
      </c>
      <c r="D21" s="150" t="s">
        <v>246</v>
      </c>
      <c r="E21" s="19">
        <v>300</v>
      </c>
      <c r="F21" s="19"/>
      <c r="G21" s="20"/>
      <c r="H21" s="19"/>
      <c r="I21" s="19"/>
      <c r="J21" s="19"/>
      <c r="K21" s="19"/>
      <c r="L21" s="19"/>
      <c r="M21" s="56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1:52" s="30" customFormat="1" outlineLevel="2">
      <c r="A22" s="37"/>
      <c r="B22" s="181"/>
      <c r="C22" s="18" t="s">
        <v>186</v>
      </c>
      <c r="D22" s="150" t="s">
        <v>246</v>
      </c>
      <c r="E22" s="19">
        <v>300</v>
      </c>
      <c r="F22" s="19"/>
      <c r="G22" s="20"/>
      <c r="H22" s="19"/>
      <c r="I22" s="19"/>
      <c r="J22" s="19"/>
      <c r="K22" s="19"/>
      <c r="L22" s="19"/>
      <c r="M22" s="56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pans="1:52" s="30" customFormat="1" outlineLevel="2">
      <c r="A23" s="37"/>
      <c r="B23" s="181"/>
      <c r="C23" s="18" t="s">
        <v>187</v>
      </c>
      <c r="D23" s="150" t="s">
        <v>246</v>
      </c>
      <c r="E23" s="19">
        <v>350</v>
      </c>
      <c r="F23" s="19"/>
      <c r="G23" s="20"/>
      <c r="H23" s="19"/>
      <c r="I23" s="19"/>
      <c r="J23" s="19"/>
      <c r="K23" s="19"/>
      <c r="L23" s="19"/>
      <c r="M23" s="1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1:52" s="6" customFormat="1" outlineLevel="1">
      <c r="A24" s="37"/>
      <c r="B24" s="768" t="s">
        <v>188</v>
      </c>
      <c r="C24" s="744"/>
      <c r="D24" s="744"/>
      <c r="E24" s="744"/>
      <c r="F24" s="41"/>
      <c r="G24" s="41"/>
      <c r="H24" s="41"/>
      <c r="I24" s="41"/>
      <c r="J24" s="41"/>
      <c r="K24" s="41"/>
      <c r="L24" s="41"/>
      <c r="M24" s="18"/>
    </row>
    <row r="25" spans="1:52" s="30" customFormat="1" outlineLevel="2">
      <c r="A25" s="37"/>
      <c r="B25" s="181">
        <v>50879</v>
      </c>
      <c r="C25" s="18" t="s">
        <v>189</v>
      </c>
      <c r="D25" s="150" t="s">
        <v>246</v>
      </c>
      <c r="E25" s="19">
        <v>1985</v>
      </c>
      <c r="F25" s="19"/>
      <c r="G25" s="20"/>
      <c r="H25" s="19"/>
      <c r="I25" s="19"/>
      <c r="J25" s="19"/>
      <c r="K25" s="19"/>
      <c r="L25" s="19"/>
      <c r="M25" s="18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pans="1:52" s="30" customFormat="1" outlineLevel="2">
      <c r="A26" s="37"/>
      <c r="B26" s="181">
        <v>97768</v>
      </c>
      <c r="C26" s="18" t="s">
        <v>190</v>
      </c>
      <c r="D26" s="150" t="s">
        <v>246</v>
      </c>
      <c r="E26" s="19">
        <v>2224</v>
      </c>
      <c r="F26" s="19"/>
      <c r="G26" s="20"/>
      <c r="H26" s="19"/>
      <c r="I26" s="19"/>
      <c r="J26" s="19"/>
      <c r="K26" s="19"/>
      <c r="L26" s="19"/>
      <c r="M26" s="18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</row>
    <row r="27" spans="1:52" s="30" customFormat="1" outlineLevel="2">
      <c r="A27" s="37"/>
      <c r="B27" s="181">
        <v>112118</v>
      </c>
      <c r="C27" s="18" t="s">
        <v>191</v>
      </c>
      <c r="D27" s="150" t="s">
        <v>246</v>
      </c>
      <c r="E27" s="19">
        <v>2200</v>
      </c>
      <c r="F27" s="19"/>
      <c r="G27" s="20"/>
      <c r="H27" s="19"/>
      <c r="I27" s="19"/>
      <c r="J27" s="19"/>
      <c r="K27" s="19"/>
      <c r="L27" s="19"/>
      <c r="M27" s="18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pans="1:52" s="30" customFormat="1" outlineLevel="2">
      <c r="A28" s="37"/>
      <c r="B28" s="181">
        <v>112119</v>
      </c>
      <c r="C28" s="18" t="s">
        <v>192</v>
      </c>
      <c r="D28" s="150" t="s">
        <v>246</v>
      </c>
      <c r="E28" s="19">
        <v>2395</v>
      </c>
      <c r="F28" s="19"/>
      <c r="G28" s="20"/>
      <c r="H28" s="19"/>
      <c r="I28" s="19"/>
      <c r="J28" s="19"/>
      <c r="K28" s="19"/>
      <c r="L28" s="19"/>
      <c r="M28" s="18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pans="1:52" s="30" customFormat="1" outlineLevel="2">
      <c r="A29" s="37"/>
      <c r="B29" s="181">
        <v>86095</v>
      </c>
      <c r="C29" s="18" t="s">
        <v>193</v>
      </c>
      <c r="D29" s="150" t="s">
        <v>246</v>
      </c>
      <c r="E29" s="19">
        <v>3266</v>
      </c>
      <c r="F29" s="19"/>
      <c r="G29" s="20"/>
      <c r="H29" s="19"/>
      <c r="I29" s="19"/>
      <c r="J29" s="19"/>
      <c r="K29" s="19"/>
      <c r="L29" s="19"/>
      <c r="M29" s="18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1:52" s="30" customFormat="1" outlineLevel="2">
      <c r="A30" s="37"/>
      <c r="B30" s="181">
        <v>74291</v>
      </c>
      <c r="C30" s="18" t="s">
        <v>194</v>
      </c>
      <c r="D30" s="150" t="s">
        <v>246</v>
      </c>
      <c r="E30" s="19">
        <v>3350</v>
      </c>
      <c r="F30" s="19"/>
      <c r="G30" s="20"/>
      <c r="H30" s="19"/>
      <c r="I30" s="19"/>
      <c r="J30" s="19"/>
      <c r="K30" s="19"/>
      <c r="L30" s="19"/>
      <c r="M30" s="1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s="30" customFormat="1" outlineLevel="2">
      <c r="A31" s="37"/>
      <c r="B31" s="181">
        <v>70740</v>
      </c>
      <c r="C31" s="18" t="s">
        <v>140</v>
      </c>
      <c r="D31" s="150" t="s">
        <v>246</v>
      </c>
      <c r="E31" s="19">
        <v>5735</v>
      </c>
      <c r="F31" s="19"/>
      <c r="G31" s="20"/>
      <c r="H31" s="19"/>
      <c r="I31" s="19"/>
      <c r="J31" s="19"/>
      <c r="K31" s="19"/>
      <c r="L31" s="19"/>
      <c r="M31" s="18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52" s="6" customFormat="1" outlineLevel="1">
      <c r="A32" s="37"/>
      <c r="B32" s="768" t="s">
        <v>195</v>
      </c>
      <c r="C32" s="744"/>
      <c r="D32" s="744"/>
      <c r="E32" s="744"/>
      <c r="F32" s="41"/>
      <c r="G32" s="41"/>
      <c r="H32" s="41"/>
      <c r="I32" s="41"/>
      <c r="J32" s="41"/>
      <c r="K32" s="41"/>
      <c r="L32" s="41"/>
      <c r="M32" s="18"/>
    </row>
    <row r="33" spans="1:52" s="30" customFormat="1" outlineLevel="2">
      <c r="A33" s="37"/>
      <c r="B33" s="181"/>
      <c r="C33" s="18" t="s">
        <v>31</v>
      </c>
      <c r="D33" s="150" t="s">
        <v>246</v>
      </c>
      <c r="E33" s="19">
        <v>42</v>
      </c>
      <c r="F33" s="19"/>
      <c r="G33" s="20"/>
      <c r="H33" s="19"/>
      <c r="I33" s="19"/>
      <c r="J33" s="19"/>
      <c r="K33" s="19"/>
      <c r="L33" s="19"/>
      <c r="M33" s="1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:52" s="30" customFormat="1" outlineLevel="2">
      <c r="A34" s="37"/>
      <c r="B34" s="181"/>
      <c r="C34" s="18" t="s">
        <v>196</v>
      </c>
      <c r="D34" s="150" t="s">
        <v>246</v>
      </c>
      <c r="E34" s="19">
        <v>1000</v>
      </c>
      <c r="F34" s="19"/>
      <c r="G34" s="20"/>
      <c r="H34" s="19"/>
      <c r="I34" s="19"/>
      <c r="J34" s="19"/>
      <c r="K34" s="19"/>
      <c r="L34" s="19"/>
      <c r="M34" s="18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1:52" s="30" customFormat="1" outlineLevel="2">
      <c r="A35" s="37"/>
      <c r="B35" s="181"/>
      <c r="C35" s="18" t="s">
        <v>184</v>
      </c>
      <c r="D35" s="150" t="s">
        <v>246</v>
      </c>
      <c r="E35" s="19">
        <v>310</v>
      </c>
      <c r="F35" s="19"/>
      <c r="G35" s="20"/>
      <c r="H35" s="19"/>
      <c r="I35" s="19"/>
      <c r="J35" s="19"/>
      <c r="K35" s="19"/>
      <c r="L35" s="19"/>
      <c r="M35" s="18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1:52" s="30" customFormat="1" outlineLevel="2">
      <c r="A36" s="37"/>
      <c r="B36" s="181"/>
      <c r="C36" s="18" t="s">
        <v>185</v>
      </c>
      <c r="D36" s="150" t="s">
        <v>246</v>
      </c>
      <c r="E36" s="19">
        <v>300</v>
      </c>
      <c r="F36" s="19"/>
      <c r="G36" s="20"/>
      <c r="H36" s="19"/>
      <c r="I36" s="19"/>
      <c r="J36" s="19"/>
      <c r="K36" s="19"/>
      <c r="L36" s="19"/>
      <c r="M36" s="1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1:52" s="30" customFormat="1" outlineLevel="2">
      <c r="A37" s="37"/>
      <c r="B37" s="181"/>
      <c r="C37" s="18" t="s">
        <v>186</v>
      </c>
      <c r="D37" s="150" t="s">
        <v>246</v>
      </c>
      <c r="E37" s="19">
        <v>300</v>
      </c>
      <c r="F37" s="19"/>
      <c r="G37" s="20"/>
      <c r="H37" s="19"/>
      <c r="I37" s="19"/>
      <c r="J37" s="19"/>
      <c r="K37" s="19"/>
      <c r="L37" s="19"/>
      <c r="M37" s="1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</row>
    <row r="38" spans="1:52" s="30" customFormat="1" outlineLevel="2">
      <c r="A38" s="37"/>
      <c r="B38" s="181"/>
      <c r="C38" s="18" t="s">
        <v>187</v>
      </c>
      <c r="D38" s="150" t="s">
        <v>246</v>
      </c>
      <c r="E38" s="19">
        <v>420</v>
      </c>
      <c r="F38" s="19"/>
      <c r="G38" s="20"/>
      <c r="H38" s="19"/>
      <c r="I38" s="19"/>
      <c r="J38" s="19"/>
      <c r="K38" s="19"/>
      <c r="L38" s="19"/>
      <c r="M38" s="18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1:52" s="6" customFormat="1" outlineLevel="1">
      <c r="A39" s="37"/>
      <c r="B39" s="768" t="s">
        <v>197</v>
      </c>
      <c r="C39" s="744"/>
      <c r="D39" s="744"/>
      <c r="E39" s="744"/>
      <c r="F39" s="41"/>
      <c r="G39" s="41"/>
      <c r="H39" s="41"/>
      <c r="I39" s="41"/>
      <c r="J39" s="41"/>
      <c r="K39" s="41"/>
      <c r="L39" s="41"/>
      <c r="M39" s="18"/>
    </row>
    <row r="40" spans="1:52" s="30" customFormat="1" outlineLevel="2">
      <c r="A40" s="37"/>
      <c r="B40" s="181">
        <v>133847</v>
      </c>
      <c r="C40" s="18" t="s">
        <v>1005</v>
      </c>
      <c r="D40" s="150" t="s">
        <v>246</v>
      </c>
      <c r="E40" s="19">
        <v>547</v>
      </c>
      <c r="F40" s="19"/>
      <c r="G40" s="20"/>
      <c r="H40" s="19"/>
      <c r="I40" s="19"/>
      <c r="J40" s="19"/>
      <c r="K40" s="19"/>
      <c r="L40" s="19"/>
      <c r="M40" s="18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  <row r="41" spans="1:52" s="30" customFormat="1" outlineLevel="2">
      <c r="A41" s="37"/>
      <c r="B41" s="181">
        <v>123448</v>
      </c>
      <c r="C41" s="18" t="s">
        <v>1006</v>
      </c>
      <c r="D41" s="150" t="s">
        <v>246</v>
      </c>
      <c r="E41" s="19">
        <v>592</v>
      </c>
      <c r="F41" s="19"/>
      <c r="G41" s="20"/>
      <c r="H41" s="19"/>
      <c r="I41" s="19"/>
      <c r="J41" s="19"/>
      <c r="K41" s="19"/>
      <c r="L41" s="19"/>
      <c r="M41" s="1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</row>
    <row r="42" spans="1:52" s="6" customFormat="1" outlineLevel="1">
      <c r="A42" s="37"/>
      <c r="B42" s="768" t="s">
        <v>5</v>
      </c>
      <c r="C42" s="744"/>
      <c r="D42" s="744"/>
      <c r="E42" s="744"/>
      <c r="F42" s="41"/>
      <c r="G42" s="41"/>
      <c r="H42" s="41"/>
      <c r="I42" s="41"/>
      <c r="J42" s="41"/>
      <c r="K42" s="41"/>
      <c r="L42" s="41"/>
      <c r="M42" s="18"/>
    </row>
    <row r="43" spans="1:52" s="30" customFormat="1" outlineLevel="2">
      <c r="A43" s="37"/>
      <c r="B43" s="183">
        <v>99776</v>
      </c>
      <c r="C43" s="33" t="s">
        <v>138</v>
      </c>
      <c r="D43" s="150" t="s">
        <v>246</v>
      </c>
      <c r="E43" s="54">
        <v>1823.7642001842187</v>
      </c>
      <c r="F43" s="54"/>
      <c r="G43" s="54"/>
      <c r="H43" s="54"/>
      <c r="I43" s="54"/>
      <c r="J43" s="54"/>
      <c r="K43" s="54"/>
      <c r="L43" s="54"/>
      <c r="M43" s="18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</row>
    <row r="44" spans="1:52" s="30" customFormat="1" outlineLevel="2">
      <c r="A44" s="37"/>
      <c r="B44" s="183">
        <v>99543</v>
      </c>
      <c r="C44" s="33" t="s">
        <v>76</v>
      </c>
      <c r="D44" s="150" t="s">
        <v>246</v>
      </c>
      <c r="E44" s="54">
        <v>1756.2173779551736</v>
      </c>
      <c r="F44" s="54"/>
      <c r="G44" s="54"/>
      <c r="H44" s="54"/>
      <c r="I44" s="54"/>
      <c r="J44" s="54"/>
      <c r="K44" s="54"/>
      <c r="L44" s="54"/>
      <c r="M44" s="18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</row>
    <row r="45" spans="1:52" s="30" customFormat="1" outlineLevel="2">
      <c r="A45" s="37"/>
      <c r="B45" s="183">
        <v>99660</v>
      </c>
      <c r="C45" s="33" t="s">
        <v>77</v>
      </c>
      <c r="D45" s="150" t="s">
        <v>246</v>
      </c>
      <c r="E45" s="54">
        <v>1587.3503223825605</v>
      </c>
      <c r="F45" s="54"/>
      <c r="G45" s="54"/>
      <c r="H45" s="54"/>
      <c r="I45" s="54"/>
      <c r="J45" s="54"/>
      <c r="K45" s="54"/>
      <c r="L45" s="54"/>
      <c r="M45" s="18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</row>
    <row r="46" spans="1:52" s="30" customFormat="1" outlineLevel="2">
      <c r="A46" s="37"/>
      <c r="B46" s="183">
        <v>101806</v>
      </c>
      <c r="C46" s="33" t="s">
        <v>211</v>
      </c>
      <c r="D46" s="150" t="s">
        <v>246</v>
      </c>
      <c r="E46" s="54">
        <v>1891.3110224132638</v>
      </c>
      <c r="F46" s="54"/>
      <c r="G46" s="54"/>
      <c r="H46" s="54"/>
      <c r="I46" s="54"/>
      <c r="J46" s="54"/>
      <c r="K46" s="54"/>
      <c r="L46" s="54"/>
      <c r="M46" s="18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</row>
    <row r="47" spans="1:52" s="30" customFormat="1" outlineLevel="2">
      <c r="A47" s="37"/>
      <c r="B47" s="183">
        <v>101807</v>
      </c>
      <c r="C47" s="33" t="s">
        <v>212</v>
      </c>
      <c r="D47" s="150" t="s">
        <v>246</v>
      </c>
      <c r="E47" s="54">
        <v>1654.8971446116057</v>
      </c>
      <c r="F47" s="54"/>
      <c r="G47" s="54"/>
      <c r="H47" s="54"/>
      <c r="I47" s="54"/>
      <c r="J47" s="54"/>
      <c r="K47" s="54"/>
      <c r="L47" s="54"/>
      <c r="M47" s="18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</row>
    <row r="48" spans="1:52" s="30" customFormat="1" outlineLevel="2">
      <c r="A48" s="37"/>
      <c r="B48" s="183">
        <v>85341</v>
      </c>
      <c r="C48" s="33" t="s">
        <v>292</v>
      </c>
      <c r="D48" s="150" t="s">
        <v>246</v>
      </c>
      <c r="E48" s="54">
        <v>104.69757445501996</v>
      </c>
      <c r="F48" s="54"/>
      <c r="G48" s="54"/>
      <c r="H48" s="54"/>
      <c r="I48" s="54"/>
      <c r="J48" s="54"/>
      <c r="K48" s="54"/>
      <c r="L48" s="54"/>
      <c r="M48" s="18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</row>
    <row r="49" spans="1:52" s="6" customFormat="1" outlineLevel="1">
      <c r="A49" s="37"/>
      <c r="B49" s="768" t="s">
        <v>4</v>
      </c>
      <c r="C49" s="744"/>
      <c r="D49" s="744"/>
      <c r="E49" s="744"/>
      <c r="F49" s="41"/>
      <c r="G49" s="41"/>
      <c r="H49" s="41"/>
      <c r="I49" s="41"/>
      <c r="J49" s="41"/>
      <c r="K49" s="41"/>
      <c r="L49" s="41"/>
      <c r="M49" s="18"/>
    </row>
    <row r="50" spans="1:52" s="30" customFormat="1" outlineLevel="2">
      <c r="A50" s="37"/>
      <c r="B50" s="181">
        <v>94236</v>
      </c>
      <c r="C50" s="18" t="s">
        <v>200</v>
      </c>
      <c r="D50" s="150" t="s">
        <v>246</v>
      </c>
      <c r="E50" s="54">
        <v>3140.9272336505987</v>
      </c>
      <c r="F50" s="54"/>
      <c r="G50" s="54"/>
      <c r="H50" s="54"/>
      <c r="I50" s="54"/>
      <c r="J50" s="19"/>
      <c r="K50" s="19"/>
      <c r="L50" s="19"/>
      <c r="M50" s="18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</row>
    <row r="51" spans="1:52" s="30" customFormat="1" outlineLevel="2">
      <c r="A51" s="37"/>
      <c r="B51" s="181">
        <v>97838</v>
      </c>
      <c r="C51" s="18" t="s">
        <v>201</v>
      </c>
      <c r="D51" s="150" t="s">
        <v>246</v>
      </c>
      <c r="E51" s="54">
        <v>3208.4740558796439</v>
      </c>
      <c r="F51" s="54"/>
      <c r="G51" s="54"/>
      <c r="H51" s="54"/>
      <c r="I51" s="54"/>
      <c r="J51" s="19"/>
      <c r="K51" s="19"/>
      <c r="L51" s="19"/>
      <c r="M51" s="18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</row>
    <row r="52" spans="1:52" s="30" customFormat="1" outlineLevel="2">
      <c r="A52" s="37"/>
      <c r="B52" s="181">
        <v>97839</v>
      </c>
      <c r="C52" s="18" t="s">
        <v>202</v>
      </c>
      <c r="D52" s="150" t="s">
        <v>246</v>
      </c>
      <c r="E52" s="54">
        <v>4221.6763893153211</v>
      </c>
      <c r="F52" s="54"/>
      <c r="G52" s="54"/>
      <c r="H52" s="54"/>
      <c r="I52" s="54"/>
      <c r="J52" s="19"/>
      <c r="K52" s="19"/>
      <c r="L52" s="19"/>
      <c r="M52" s="18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</row>
    <row r="53" spans="1:52" s="30" customFormat="1" outlineLevel="2">
      <c r="A53" s="37"/>
      <c r="B53" s="181">
        <v>70364</v>
      </c>
      <c r="C53" s="18" t="s">
        <v>203</v>
      </c>
      <c r="D53" s="150" t="s">
        <v>246</v>
      </c>
      <c r="E53" s="54">
        <v>4559.4105004605462</v>
      </c>
      <c r="F53" s="54"/>
      <c r="G53" s="54"/>
      <c r="H53" s="54"/>
      <c r="I53" s="54"/>
      <c r="J53" s="19"/>
      <c r="K53" s="19"/>
      <c r="L53" s="19"/>
      <c r="M53" s="18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</row>
    <row r="54" spans="1:52" s="30" customFormat="1" outlineLevel="2">
      <c r="A54" s="37"/>
      <c r="B54" s="181">
        <v>95623</v>
      </c>
      <c r="C54" s="18" t="s">
        <v>213</v>
      </c>
      <c r="D54" s="150" t="s">
        <v>246</v>
      </c>
      <c r="E54" s="54">
        <v>2836.9665336198955</v>
      </c>
      <c r="F54" s="54"/>
      <c r="G54" s="54"/>
      <c r="H54" s="54"/>
      <c r="I54" s="54"/>
      <c r="J54" s="19"/>
      <c r="K54" s="19"/>
      <c r="L54" s="19"/>
      <c r="M54" s="18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</row>
    <row r="55" spans="1:52" s="30" customFormat="1" outlineLevel="2">
      <c r="A55" s="37"/>
      <c r="B55" s="181">
        <v>95548</v>
      </c>
      <c r="C55" s="18" t="s">
        <v>770</v>
      </c>
      <c r="D55" s="150" t="s">
        <v>246</v>
      </c>
      <c r="E55" s="54" t="s">
        <v>771</v>
      </c>
      <c r="F55" s="54"/>
      <c r="G55" s="54"/>
      <c r="H55" s="54"/>
      <c r="I55" s="54"/>
      <c r="J55" s="19"/>
      <c r="K55" s="19"/>
      <c r="L55" s="19"/>
      <c r="M55" s="18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</row>
    <row r="56" spans="1:52" s="30" customFormat="1" outlineLevel="2">
      <c r="A56" s="37"/>
      <c r="B56" s="187">
        <v>131287</v>
      </c>
      <c r="C56" s="148" t="s">
        <v>934</v>
      </c>
      <c r="D56" s="150" t="s">
        <v>246</v>
      </c>
      <c r="E56" s="170">
        <v>3500</v>
      </c>
      <c r="F56" s="170"/>
      <c r="G56" s="170"/>
      <c r="H56" s="170"/>
      <c r="I56" s="170"/>
      <c r="J56" s="19"/>
      <c r="K56" s="19"/>
      <c r="L56" s="19"/>
      <c r="M56" s="18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</row>
    <row r="57" spans="1:52" s="30" customFormat="1" ht="25.5" outlineLevel="2">
      <c r="A57" s="37"/>
      <c r="B57" s="187">
        <v>121174</v>
      </c>
      <c r="C57" s="18" t="s">
        <v>686</v>
      </c>
      <c r="D57" s="150" t="s">
        <v>246</v>
      </c>
      <c r="E57" s="54" t="s">
        <v>685</v>
      </c>
      <c r="F57" s="54"/>
      <c r="G57" s="54"/>
      <c r="H57" s="54"/>
      <c r="I57" s="54"/>
      <c r="J57" s="54"/>
      <c r="K57" s="19"/>
      <c r="L57" s="19"/>
      <c r="M57" s="18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</row>
    <row r="58" spans="1:52" s="6" customFormat="1" outlineLevel="1">
      <c r="A58" s="37"/>
      <c r="B58" s="768" t="s">
        <v>204</v>
      </c>
      <c r="C58" s="744"/>
      <c r="D58" s="744"/>
      <c r="E58" s="744"/>
      <c r="F58" s="41"/>
      <c r="G58" s="41"/>
      <c r="H58" s="41"/>
      <c r="I58" s="54"/>
      <c r="J58" s="41"/>
      <c r="K58" s="41"/>
      <c r="L58" s="41"/>
      <c r="M58" s="18"/>
    </row>
    <row r="59" spans="1:52" s="30" customFormat="1" outlineLevel="2">
      <c r="A59" s="37"/>
      <c r="B59" s="181"/>
      <c r="C59" s="18" t="s">
        <v>205</v>
      </c>
      <c r="D59" s="150" t="s">
        <v>246</v>
      </c>
      <c r="E59" s="54">
        <v>303.96070003070309</v>
      </c>
      <c r="F59" s="54"/>
      <c r="G59" s="54"/>
      <c r="H59" s="54"/>
      <c r="I59" s="54"/>
      <c r="J59" s="19"/>
      <c r="K59" s="19"/>
      <c r="L59" s="19"/>
      <c r="M59" s="18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</row>
    <row r="60" spans="1:52" s="3" customFormat="1">
      <c r="B60" s="177"/>
      <c r="M60" s="138"/>
    </row>
    <row r="61" spans="1:52" s="3" customFormat="1">
      <c r="B61" s="177"/>
      <c r="M61" s="138"/>
    </row>
    <row r="62" spans="1:52" s="3" customFormat="1">
      <c r="B62" s="177"/>
      <c r="M62" s="138"/>
    </row>
    <row r="63" spans="1:52" s="3" customFormat="1">
      <c r="A63" s="4" t="s">
        <v>392</v>
      </c>
      <c r="B63" s="177"/>
      <c r="C63" s="5" t="s">
        <v>32</v>
      </c>
      <c r="M63" s="138"/>
    </row>
    <row r="64" spans="1:52" s="3" customFormat="1">
      <c r="A64" s="4" t="s">
        <v>393</v>
      </c>
      <c r="B64" s="177"/>
      <c r="C64" s="5" t="s">
        <v>33</v>
      </c>
      <c r="M64" s="138"/>
    </row>
    <row r="65" spans="1:13" s="3" customFormat="1">
      <c r="A65" s="4" t="s">
        <v>394</v>
      </c>
      <c r="B65" s="177"/>
      <c r="C65" s="5" t="s">
        <v>34</v>
      </c>
      <c r="M65" s="139"/>
    </row>
    <row r="66" spans="1:13">
      <c r="M66" s="138"/>
    </row>
    <row r="67" spans="1:13">
      <c r="M67" s="139"/>
    </row>
    <row r="68" spans="1:13">
      <c r="M68" s="138"/>
    </row>
    <row r="69" spans="1:13">
      <c r="M69" s="138"/>
    </row>
    <row r="70" spans="1:13">
      <c r="M70" s="141"/>
    </row>
    <row r="71" spans="1:13">
      <c r="M71" s="142"/>
    </row>
    <row r="72" spans="1:13">
      <c r="M72" s="67"/>
    </row>
    <row r="73" spans="1:13">
      <c r="M73" s="64"/>
    </row>
    <row r="74" spans="1:13">
      <c r="M74" s="143"/>
    </row>
    <row r="75" spans="1:13">
      <c r="M75" s="64"/>
    </row>
    <row r="76" spans="1:13">
      <c r="M76" s="64"/>
    </row>
    <row r="77" spans="1:13">
      <c r="M77" s="64"/>
    </row>
    <row r="78" spans="1:13">
      <c r="M78" s="64"/>
    </row>
    <row r="79" spans="1:13">
      <c r="M79" s="64"/>
    </row>
    <row r="80" spans="1:13">
      <c r="M80" s="64"/>
    </row>
    <row r="81" spans="13:13">
      <c r="M81" s="139"/>
    </row>
    <row r="82" spans="13:13">
      <c r="M82" s="138"/>
    </row>
    <row r="83" spans="13:13">
      <c r="M83" s="138"/>
    </row>
    <row r="84" spans="13:13">
      <c r="M84" s="138"/>
    </row>
    <row r="85" spans="13:13">
      <c r="M85" s="138"/>
    </row>
    <row r="86" spans="13:13">
      <c r="M86" s="138"/>
    </row>
    <row r="87" spans="13:13">
      <c r="M87" s="138"/>
    </row>
    <row r="88" spans="13:13">
      <c r="M88" s="138"/>
    </row>
    <row r="89" spans="13:13">
      <c r="M89" s="138"/>
    </row>
    <row r="90" spans="13:13">
      <c r="M90" s="138"/>
    </row>
    <row r="91" spans="13:13">
      <c r="M91" s="138"/>
    </row>
    <row r="92" spans="13:13">
      <c r="M92" s="138"/>
    </row>
    <row r="93" spans="13:13">
      <c r="M93" s="138"/>
    </row>
    <row r="94" spans="13:13">
      <c r="M94" s="138"/>
    </row>
    <row r="95" spans="13:13">
      <c r="M95" s="138"/>
    </row>
    <row r="96" spans="13:13">
      <c r="M96" s="138"/>
    </row>
    <row r="97" spans="13:13">
      <c r="M97" s="138"/>
    </row>
    <row r="98" spans="13:13">
      <c r="M98" s="138"/>
    </row>
    <row r="99" spans="13:13">
      <c r="M99" s="138"/>
    </row>
    <row r="100" spans="13:13">
      <c r="M100" s="138"/>
    </row>
    <row r="101" spans="13:13">
      <c r="M101" s="138"/>
    </row>
    <row r="102" spans="13:13">
      <c r="M102" s="138"/>
    </row>
    <row r="103" spans="13:13">
      <c r="M103" s="138"/>
    </row>
    <row r="104" spans="13:13">
      <c r="M104" s="138"/>
    </row>
    <row r="105" spans="13:13">
      <c r="M105" s="138"/>
    </row>
    <row r="106" spans="13:13">
      <c r="M106" s="138"/>
    </row>
    <row r="107" spans="13:13">
      <c r="M107" s="138"/>
    </row>
    <row r="108" spans="13:13">
      <c r="M108" s="138"/>
    </row>
    <row r="109" spans="13:13">
      <c r="M109" s="138"/>
    </row>
    <row r="110" spans="13:13">
      <c r="M110" s="138"/>
    </row>
    <row r="111" spans="13:13">
      <c r="M111" s="138"/>
    </row>
    <row r="112" spans="13:13">
      <c r="M112" s="138"/>
    </row>
    <row r="113" spans="13:13">
      <c r="M113" s="138"/>
    </row>
    <row r="114" spans="13:13">
      <c r="M114" s="138"/>
    </row>
    <row r="115" spans="13:13">
      <c r="M115" s="138"/>
    </row>
    <row r="116" spans="13:13">
      <c r="M116" s="138"/>
    </row>
    <row r="117" spans="13:13">
      <c r="M117" s="138"/>
    </row>
    <row r="118" spans="13:13">
      <c r="M118" s="138"/>
    </row>
    <row r="119" spans="13:13">
      <c r="M119" s="138"/>
    </row>
    <row r="120" spans="13:13">
      <c r="M120" s="138"/>
    </row>
    <row r="121" spans="13:13">
      <c r="M121" s="138"/>
    </row>
    <row r="122" spans="13:13">
      <c r="M122" s="138"/>
    </row>
    <row r="123" spans="13:13">
      <c r="M123" s="138"/>
    </row>
    <row r="124" spans="13:13">
      <c r="M124" s="138"/>
    </row>
    <row r="125" spans="13:13">
      <c r="M125" s="138"/>
    </row>
    <row r="126" spans="13:13">
      <c r="M126" s="138"/>
    </row>
    <row r="127" spans="13:13">
      <c r="M127" s="138"/>
    </row>
    <row r="128" spans="13:13">
      <c r="M128" s="138"/>
    </row>
    <row r="129" spans="13:13">
      <c r="M129" s="138"/>
    </row>
    <row r="130" spans="13:13">
      <c r="M130" s="138"/>
    </row>
    <row r="131" spans="13:13">
      <c r="M131" s="138"/>
    </row>
    <row r="132" spans="13:13">
      <c r="M132" s="138"/>
    </row>
    <row r="133" spans="13:13">
      <c r="M133" s="138"/>
    </row>
    <row r="134" spans="13:13">
      <c r="M134" s="138"/>
    </row>
    <row r="135" spans="13:13">
      <c r="M135" s="138"/>
    </row>
    <row r="136" spans="13:13">
      <c r="M136" s="138"/>
    </row>
    <row r="137" spans="13:13">
      <c r="M137" s="138"/>
    </row>
    <row r="138" spans="13:13">
      <c r="M138" s="138"/>
    </row>
    <row r="139" spans="13:13">
      <c r="M139" s="138"/>
    </row>
    <row r="140" spans="13:13">
      <c r="M140" s="138"/>
    </row>
    <row r="141" spans="13:13">
      <c r="M141" s="138"/>
    </row>
    <row r="142" spans="13:13">
      <c r="M142" s="138"/>
    </row>
    <row r="143" spans="13:13">
      <c r="M143" s="138"/>
    </row>
    <row r="144" spans="13:13">
      <c r="M144" s="138"/>
    </row>
    <row r="145" spans="13:13">
      <c r="M145" s="138"/>
    </row>
    <row r="146" spans="13:13">
      <c r="M146" s="138"/>
    </row>
    <row r="147" spans="13:13">
      <c r="M147" s="138"/>
    </row>
    <row r="148" spans="13:13">
      <c r="M148" s="138"/>
    </row>
    <row r="149" spans="13:13">
      <c r="M149" s="138"/>
    </row>
    <row r="150" spans="13:13">
      <c r="M150" s="138"/>
    </row>
    <row r="151" spans="13:13">
      <c r="M151" s="138"/>
    </row>
    <row r="152" spans="13:13">
      <c r="M152" s="138"/>
    </row>
    <row r="153" spans="13:13">
      <c r="M153" s="138"/>
    </row>
    <row r="154" spans="13:13">
      <c r="M154" s="138"/>
    </row>
    <row r="155" spans="13:13">
      <c r="M155" s="138"/>
    </row>
    <row r="156" spans="13:13">
      <c r="M156" s="138"/>
    </row>
    <row r="157" spans="13:13">
      <c r="M157" s="138"/>
    </row>
    <row r="158" spans="13:13">
      <c r="M158" s="138"/>
    </row>
    <row r="159" spans="13:13">
      <c r="M159" s="138"/>
    </row>
    <row r="160" spans="13:13">
      <c r="M160" s="138"/>
    </row>
    <row r="161" spans="13:13">
      <c r="M161" s="138"/>
    </row>
    <row r="162" spans="13:13">
      <c r="M162" s="138"/>
    </row>
    <row r="163" spans="13:13">
      <c r="M163" s="138"/>
    </row>
    <row r="164" spans="13:13">
      <c r="M164" s="138"/>
    </row>
    <row r="165" spans="13:13">
      <c r="M165" s="138"/>
    </row>
    <row r="166" spans="13:13">
      <c r="M166" s="138"/>
    </row>
    <row r="167" spans="13:13">
      <c r="M167" s="138"/>
    </row>
    <row r="168" spans="13:13">
      <c r="M168" s="138"/>
    </row>
    <row r="169" spans="13:13">
      <c r="M169" s="138"/>
    </row>
    <row r="170" spans="13:13">
      <c r="M170" s="138"/>
    </row>
    <row r="171" spans="13:13">
      <c r="M171" s="138"/>
    </row>
    <row r="172" spans="13:13">
      <c r="M172" s="138"/>
    </row>
    <row r="173" spans="13:13">
      <c r="M173" s="138"/>
    </row>
    <row r="174" spans="13:13">
      <c r="M174" s="138"/>
    </row>
    <row r="175" spans="13:13">
      <c r="M175" s="138"/>
    </row>
    <row r="176" spans="13:13">
      <c r="M176" s="138"/>
    </row>
    <row r="177" spans="13:13">
      <c r="M177" s="138"/>
    </row>
    <row r="178" spans="13:13">
      <c r="M178" s="138"/>
    </row>
    <row r="179" spans="13:13">
      <c r="M179" s="138"/>
    </row>
    <row r="180" spans="13:13">
      <c r="M180" s="138"/>
    </row>
    <row r="181" spans="13:13">
      <c r="M181" s="138"/>
    </row>
    <row r="182" spans="13:13">
      <c r="M182" s="138"/>
    </row>
    <row r="183" spans="13:13">
      <c r="M183" s="138"/>
    </row>
    <row r="184" spans="13:13">
      <c r="M184" s="138"/>
    </row>
    <row r="185" spans="13:13">
      <c r="M185" s="138"/>
    </row>
    <row r="186" spans="13:13">
      <c r="M186" s="138"/>
    </row>
    <row r="187" spans="13:13">
      <c r="M187" s="138"/>
    </row>
    <row r="188" spans="13:13">
      <c r="M188" s="138"/>
    </row>
    <row r="189" spans="13:13">
      <c r="M189" s="138"/>
    </row>
    <row r="190" spans="13:13">
      <c r="M190" s="138"/>
    </row>
    <row r="191" spans="13:13">
      <c r="M191" s="138"/>
    </row>
    <row r="192" spans="13:13">
      <c r="M192" s="138"/>
    </row>
    <row r="193" spans="13:13">
      <c r="M193" s="138"/>
    </row>
    <row r="194" spans="13:13">
      <c r="M194" s="138"/>
    </row>
    <row r="195" spans="13:13">
      <c r="M195" s="138"/>
    </row>
    <row r="196" spans="13:13">
      <c r="M196" s="138"/>
    </row>
    <row r="197" spans="13:13">
      <c r="M197" s="138"/>
    </row>
    <row r="198" spans="13:13">
      <c r="M198" s="138"/>
    </row>
    <row r="199" spans="13:13">
      <c r="M199" s="138"/>
    </row>
    <row r="200" spans="13:13">
      <c r="M200" s="138"/>
    </row>
    <row r="201" spans="13:13">
      <c r="M201" s="138"/>
    </row>
    <row r="202" spans="13:13">
      <c r="M202" s="138"/>
    </row>
    <row r="203" spans="13:13">
      <c r="M203" s="138"/>
    </row>
    <row r="204" spans="13:13">
      <c r="M204" s="138"/>
    </row>
    <row r="205" spans="13:13">
      <c r="M205" s="138"/>
    </row>
    <row r="206" spans="13:13">
      <c r="M206" s="138"/>
    </row>
    <row r="207" spans="13:13">
      <c r="M207" s="138"/>
    </row>
    <row r="208" spans="13:13">
      <c r="M208" s="138"/>
    </row>
    <row r="209" spans="13:13">
      <c r="M209" s="138"/>
    </row>
    <row r="210" spans="13:13">
      <c r="M210" s="138"/>
    </row>
    <row r="211" spans="13:13">
      <c r="M211" s="138"/>
    </row>
    <row r="212" spans="13:13">
      <c r="M212" s="138"/>
    </row>
    <row r="213" spans="13:13">
      <c r="M213" s="138"/>
    </row>
    <row r="214" spans="13:13">
      <c r="M214" s="138"/>
    </row>
    <row r="215" spans="13:13">
      <c r="M215" s="138"/>
    </row>
    <row r="216" spans="13:13">
      <c r="M216" s="138"/>
    </row>
    <row r="217" spans="13:13">
      <c r="M217" s="138"/>
    </row>
    <row r="218" spans="13:13">
      <c r="M218" s="138"/>
    </row>
    <row r="219" spans="13:13">
      <c r="M219" s="138"/>
    </row>
    <row r="220" spans="13:13">
      <c r="M220" s="138"/>
    </row>
    <row r="221" spans="13:13">
      <c r="M221" s="138"/>
    </row>
    <row r="222" spans="13:13">
      <c r="M222" s="138"/>
    </row>
    <row r="223" spans="13:13">
      <c r="M223" s="138"/>
    </row>
    <row r="224" spans="13:13">
      <c r="M224" s="138"/>
    </row>
    <row r="225" spans="13:13">
      <c r="M225" s="138"/>
    </row>
    <row r="226" spans="13:13">
      <c r="M226" s="138"/>
    </row>
    <row r="227" spans="13:13">
      <c r="M227" s="138"/>
    </row>
    <row r="228" spans="13:13">
      <c r="M228" s="138"/>
    </row>
    <row r="229" spans="13:13">
      <c r="M229" s="138"/>
    </row>
    <row r="230" spans="13:13">
      <c r="M230" s="138"/>
    </row>
    <row r="231" spans="13:13">
      <c r="M231" s="138"/>
    </row>
    <row r="232" spans="13:13">
      <c r="M232" s="138"/>
    </row>
    <row r="233" spans="13:13">
      <c r="M233" s="138"/>
    </row>
    <row r="234" spans="13:13">
      <c r="M234" s="138"/>
    </row>
    <row r="235" spans="13:13">
      <c r="M235" s="138"/>
    </row>
    <row r="236" spans="13:13">
      <c r="M236" s="138"/>
    </row>
    <row r="237" spans="13:13">
      <c r="M237" s="138"/>
    </row>
    <row r="238" spans="13:13">
      <c r="M238" s="138"/>
    </row>
    <row r="239" spans="13:13">
      <c r="M239" s="138"/>
    </row>
    <row r="240" spans="13:13">
      <c r="M240" s="138"/>
    </row>
    <row r="241" spans="13:13">
      <c r="M241" s="138"/>
    </row>
    <row r="242" spans="13:13">
      <c r="M242" s="138"/>
    </row>
    <row r="243" spans="13:13">
      <c r="M243" s="138"/>
    </row>
    <row r="244" spans="13:13">
      <c r="M244" s="138"/>
    </row>
    <row r="245" spans="13:13">
      <c r="M245" s="138"/>
    </row>
    <row r="246" spans="13:13">
      <c r="M246" s="138"/>
    </row>
    <row r="247" spans="13:13">
      <c r="M247" s="138"/>
    </row>
    <row r="248" spans="13:13">
      <c r="M248" s="138"/>
    </row>
    <row r="249" spans="13:13">
      <c r="M249" s="138"/>
    </row>
    <row r="250" spans="13:13">
      <c r="M250" s="138"/>
    </row>
    <row r="251" spans="13:13">
      <c r="M251" s="138"/>
    </row>
    <row r="252" spans="13:13">
      <c r="M252" s="138"/>
    </row>
    <row r="253" spans="13:13">
      <c r="M253" s="138"/>
    </row>
    <row r="254" spans="13:13">
      <c r="M254" s="138"/>
    </row>
    <row r="255" spans="13:13">
      <c r="M255" s="138"/>
    </row>
    <row r="256" spans="13:13">
      <c r="M256" s="138"/>
    </row>
    <row r="257" spans="13:13">
      <c r="M257" s="138"/>
    </row>
    <row r="258" spans="13:13">
      <c r="M258" s="138"/>
    </row>
    <row r="259" spans="13:13">
      <c r="M259" s="138"/>
    </row>
    <row r="260" spans="13:13">
      <c r="M260" s="138"/>
    </row>
    <row r="261" spans="13:13">
      <c r="M261" s="138"/>
    </row>
    <row r="262" spans="13:13">
      <c r="M262" s="138"/>
    </row>
    <row r="263" spans="13:13">
      <c r="M263" s="138"/>
    </row>
    <row r="264" spans="13:13">
      <c r="M264" s="138"/>
    </row>
    <row r="265" spans="13:13">
      <c r="M265" s="138"/>
    </row>
    <row r="266" spans="13:13">
      <c r="M266" s="138"/>
    </row>
    <row r="267" spans="13:13">
      <c r="M267" s="138"/>
    </row>
    <row r="268" spans="13:13">
      <c r="M268" s="138"/>
    </row>
    <row r="269" spans="13:13">
      <c r="M269" s="138"/>
    </row>
    <row r="270" spans="13:13">
      <c r="M270" s="138"/>
    </row>
    <row r="271" spans="13:13">
      <c r="M271" s="138"/>
    </row>
    <row r="272" spans="13:13">
      <c r="M272" s="138"/>
    </row>
    <row r="273" spans="13:13">
      <c r="M273" s="138"/>
    </row>
    <row r="274" spans="13:13">
      <c r="M274" s="138"/>
    </row>
    <row r="275" spans="13:13">
      <c r="M275" s="138"/>
    </row>
    <row r="276" spans="13:13">
      <c r="M276" s="138"/>
    </row>
    <row r="277" spans="13:13">
      <c r="M277" s="138"/>
    </row>
    <row r="278" spans="13:13">
      <c r="M278" s="138"/>
    </row>
    <row r="279" spans="13:13">
      <c r="M279" s="138"/>
    </row>
    <row r="280" spans="13:13">
      <c r="M280" s="138"/>
    </row>
    <row r="281" spans="13:13">
      <c r="M281" s="138"/>
    </row>
    <row r="282" spans="13:13">
      <c r="M282" s="138"/>
    </row>
    <row r="283" spans="13:13">
      <c r="M283" s="138"/>
    </row>
    <row r="284" spans="13:13">
      <c r="M284" s="138"/>
    </row>
    <row r="285" spans="13:13">
      <c r="M285" s="138"/>
    </row>
    <row r="286" spans="13:13">
      <c r="M286" s="138"/>
    </row>
    <row r="287" spans="13:13">
      <c r="M287" s="138"/>
    </row>
    <row r="288" spans="13:13">
      <c r="M288" s="138"/>
    </row>
    <row r="289" spans="13:13">
      <c r="M289" s="138"/>
    </row>
    <row r="290" spans="13:13">
      <c r="M290" s="138"/>
    </row>
  </sheetData>
  <autoFilter ref="A11:L59"/>
  <customSheetViews>
    <customSheetView guid="{6E388FBF-2301-4A1E-A3C7-E4F5C606CB14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1"/>
      <headerFooter alignWithMargins="0">
        <oddFooter>Страница &amp;P из &amp;N</oddFooter>
      </headerFooter>
      <autoFilter ref="A11:L64"/>
    </customSheetView>
    <customSheetView guid="{8CAEE878-299B-418F-AC15-40EE556460F7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"/>
      <headerFooter alignWithMargins="0">
        <oddFooter>Страница &amp;P из &amp;N</oddFooter>
      </headerFooter>
      <autoFilter ref="A11:L64"/>
    </customSheetView>
    <customSheetView guid="{E09E112B-A15B-4111-9B78-9B966A3E0FC2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3"/>
      <headerFooter alignWithMargins="0">
        <oddFooter>Страница &amp;P из &amp;N</oddFooter>
      </headerFooter>
      <autoFilter ref="A11:L64"/>
    </customSheetView>
    <customSheetView guid="{1E81E166-ADBF-433F-906C-2BACF9402C63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7" fitToHeight="7" orientation="landscape" r:id="rId4"/>
      <headerFooter alignWithMargins="0">
        <oddFooter>Страница &amp;P из &amp;N</oddFooter>
      </headerFooter>
      <autoFilter ref="A11:L64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3" sqref="A13:A44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4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7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7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8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9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0"/>
      <headerFooter alignWithMargins="0">
        <oddFooter>Страница &amp;P из &amp;N</oddFooter>
      </headerFooter>
      <autoFilter ref="B1:K1"/>
    </customSheetView>
    <customSheetView guid="{60A67F5E-9F40-4201-A498-A8C8819CEEF9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1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2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3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4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5"/>
      <headerFooter alignWithMargins="0">
        <oddFooter>Страница &amp;P из &amp;N</oddFooter>
      </headerFooter>
      <autoFilter ref="B1:M1"/>
    </customSheetView>
    <customSheetView guid="{5E0BB7FF-B9C6-48B8-AA99-E55D5DECDEBA}" scale="84" showGridLines="0" fitToPage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6"/>
      <headerFooter alignWithMargins="0">
        <oddFooter>Страница &amp;P из &amp;N</oddFooter>
      </headerFooter>
      <autoFilter ref="A11:L64"/>
    </customSheetView>
  </customSheetViews>
  <mergeCells count="11">
    <mergeCell ref="B58:E58"/>
    <mergeCell ref="B42:E42"/>
    <mergeCell ref="B49:E49"/>
    <mergeCell ref="B8:C8"/>
    <mergeCell ref="B12:E12"/>
    <mergeCell ref="D8:L8"/>
    <mergeCell ref="B13:E13"/>
    <mergeCell ref="B18:E18"/>
    <mergeCell ref="B24:E24"/>
    <mergeCell ref="B32:E32"/>
    <mergeCell ref="B39:E39"/>
  </mergeCells>
  <phoneticPr fontId="12" type="noConversion"/>
  <dataValidations count="1">
    <dataValidation type="list" allowBlank="1" showInputMessage="1" showErrorMessage="1" sqref="A12:A59">
      <formula1>$A$62:$A$65</formula1>
    </dataValidation>
  </dataValidations>
  <hyperlinks>
    <hyperlink ref="D2" r:id="rId27"/>
    <hyperlink ref="D1" r:id="rId28"/>
    <hyperlink ref="D3" r:id="rId29"/>
    <hyperlink ref="D4" r:id="rId30"/>
  </hyperlinks>
  <pageMargins left="0.74803149606299213" right="0.74803149606299213" top="0.98425196850393704" bottom="0.98425196850393704" header="0.51181102362204722" footer="0.51181102362204722"/>
  <pageSetup paperSize="9" scale="49" fitToHeight="7" orientation="landscape" r:id="rId31"/>
  <headerFooter alignWithMargins="0">
    <oddFooter>Страница &amp;P из &amp;N</oddFooter>
  </headerFooter>
  <drawing r:id="rId3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C213"/>
  <sheetViews>
    <sheetView showGridLines="0" showRuler="0" zoomScale="85" zoomScaleNormal="85" workbookViewId="0">
      <pane xSplit="13" ySplit="11" topLeftCell="N12" activePane="bottomRight" state="frozen"/>
      <selection pane="topRight" activeCell="N1" sqref="N1"/>
      <selection pane="bottomLeft" activeCell="A12" sqref="A12"/>
      <selection pane="bottomRight" activeCell="F12" sqref="F12"/>
    </sheetView>
  </sheetViews>
  <sheetFormatPr defaultRowHeight="12.75" outlineLevelRow="1"/>
  <cols>
    <col min="1" max="1" width="17.7109375" style="3" customWidth="1"/>
    <col min="2" max="2" width="9.7109375" style="177" customWidth="1"/>
    <col min="3" max="3" width="105.28515625" style="3" customWidth="1"/>
    <col min="4" max="12" width="10.5703125" style="3" customWidth="1"/>
    <col min="13" max="13" width="40.5703125" style="3" customWidth="1"/>
    <col min="14" max="19" width="9.140625" style="3"/>
    <col min="20" max="20" width="17" style="3" bestFit="1" customWidth="1"/>
    <col min="21" max="16384" width="9.140625" style="3"/>
  </cols>
  <sheetData>
    <row r="1" spans="1:29" s="6" customFormat="1">
      <c r="A1" s="50"/>
      <c r="B1" s="176"/>
      <c r="D1" s="8" t="s">
        <v>219</v>
      </c>
      <c r="E1" s="9"/>
      <c r="F1" s="9"/>
      <c r="G1" s="9"/>
      <c r="H1" s="9"/>
      <c r="I1" s="9"/>
      <c r="J1" s="9"/>
      <c r="K1" s="9"/>
      <c r="L1" s="9"/>
    </row>
    <row r="2" spans="1:29" s="6" customFormat="1">
      <c r="A2" s="50"/>
      <c r="B2" s="176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29" s="6" customFormat="1">
      <c r="A3" s="50"/>
      <c r="B3" s="176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29" s="6" customFormat="1">
      <c r="A4" s="50"/>
      <c r="B4" s="176"/>
      <c r="D4" s="8" t="s">
        <v>147</v>
      </c>
      <c r="E4" s="9"/>
      <c r="F4" s="9"/>
      <c r="G4" s="9"/>
      <c r="H4" s="9"/>
      <c r="I4" s="9"/>
      <c r="J4" s="9"/>
      <c r="K4" s="9"/>
      <c r="L4" s="9"/>
    </row>
    <row r="5" spans="1:29" s="6" customFormat="1">
      <c r="A5" s="50"/>
      <c r="B5" s="176"/>
      <c r="D5" s="8"/>
      <c r="E5" s="9"/>
      <c r="F5" s="9"/>
      <c r="G5" s="9"/>
      <c r="H5" s="9"/>
      <c r="I5" s="9"/>
      <c r="J5" s="9"/>
      <c r="K5" s="9"/>
      <c r="L5" s="9"/>
    </row>
    <row r="6" spans="1:29">
      <c r="A6" s="35"/>
      <c r="D6" s="2"/>
      <c r="E6" s="2"/>
      <c r="F6" s="2"/>
      <c r="G6" s="2"/>
      <c r="H6" s="2"/>
      <c r="I6" s="2"/>
      <c r="J6" s="2"/>
      <c r="K6" s="2"/>
      <c r="L6" s="2"/>
      <c r="M6" s="2"/>
    </row>
    <row r="7" spans="1:29" s="6" customFormat="1">
      <c r="A7" s="50"/>
      <c r="B7" s="176"/>
      <c r="D7" s="10"/>
      <c r="E7" s="9"/>
      <c r="F7" s="9"/>
      <c r="G7" s="9"/>
      <c r="H7" s="9"/>
      <c r="I7" s="9"/>
      <c r="J7" s="9"/>
      <c r="K7" s="9"/>
      <c r="L7" s="9"/>
    </row>
    <row r="8" spans="1:29" s="6" customFormat="1">
      <c r="A8" s="37"/>
      <c r="B8" s="736" t="str">
        <f>'Полный прайс-лист'!B8:C8</f>
        <v>Прайс-лист Розница № 03(Н) от 25 апреля 2018 г.</v>
      </c>
      <c r="C8" s="736"/>
      <c r="D8" s="733"/>
      <c r="E8" s="734"/>
      <c r="F8" s="734"/>
      <c r="G8" s="734"/>
      <c r="H8" s="734"/>
      <c r="I8" s="734"/>
      <c r="J8" s="734"/>
      <c r="K8" s="734"/>
      <c r="L8" s="735"/>
    </row>
    <row r="9" spans="1:29" s="12" customFormat="1" ht="17.25" customHeight="1">
      <c r="A9" s="51"/>
      <c r="B9" s="178"/>
      <c r="C9" s="21"/>
      <c r="D9" s="22"/>
      <c r="E9" s="22"/>
      <c r="F9" s="22"/>
      <c r="G9" s="22"/>
      <c r="H9" s="22"/>
      <c r="I9" s="22"/>
      <c r="J9" s="22"/>
      <c r="K9" s="22"/>
      <c r="L9" s="22"/>
      <c r="M9" s="134"/>
    </row>
    <row r="10" spans="1:29" s="13" customFormat="1" ht="42" customHeight="1">
      <c r="A10" s="52"/>
      <c r="B10" s="17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5"/>
    </row>
    <row r="11" spans="1:29" s="16" customFormat="1" ht="65.25" customHeight="1">
      <c r="A11" s="14" t="s">
        <v>395</v>
      </c>
      <c r="B11" s="180" t="s">
        <v>135</v>
      </c>
      <c r="C11" s="14" t="s">
        <v>136</v>
      </c>
      <c r="D11" s="14" t="s">
        <v>6</v>
      </c>
      <c r="E11" s="15" t="s">
        <v>137</v>
      </c>
      <c r="F11" s="15"/>
      <c r="G11" s="15"/>
      <c r="H11" s="15"/>
      <c r="I11" s="15"/>
      <c r="J11" s="15"/>
      <c r="K11" s="15"/>
      <c r="L11" s="15"/>
      <c r="M11" s="15" t="s">
        <v>148</v>
      </c>
    </row>
    <row r="12" spans="1:29" s="156" customFormat="1">
      <c r="A12" s="520"/>
      <c r="B12" s="657" t="s">
        <v>238</v>
      </c>
      <c r="C12" s="658"/>
      <c r="D12" s="658"/>
      <c r="E12" s="658"/>
      <c r="F12" s="659"/>
      <c r="G12" s="659"/>
      <c r="H12" s="659"/>
      <c r="I12" s="659"/>
      <c r="J12" s="521"/>
      <c r="K12" s="521"/>
      <c r="L12" s="521"/>
      <c r="M12" s="50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25" customFormat="1" outlineLevel="1">
      <c r="A13" s="520"/>
      <c r="B13" s="660">
        <v>120041</v>
      </c>
      <c r="C13" s="661" t="s">
        <v>569</v>
      </c>
      <c r="D13" s="662" t="s">
        <v>329</v>
      </c>
      <c r="E13" s="665">
        <v>21000</v>
      </c>
      <c r="F13" s="665"/>
      <c r="G13" s="665"/>
      <c r="H13" s="665"/>
      <c r="I13" s="665"/>
      <c r="J13" s="553"/>
      <c r="K13" s="313"/>
      <c r="L13" s="313"/>
      <c r="M13" s="152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300" customFormat="1" outlineLevel="1">
      <c r="A14" s="520"/>
      <c r="B14" s="660">
        <v>135578</v>
      </c>
      <c r="C14" s="351" t="s">
        <v>1004</v>
      </c>
      <c r="D14" s="662" t="s">
        <v>329</v>
      </c>
      <c r="E14" s="518">
        <v>33000</v>
      </c>
      <c r="F14" s="518"/>
      <c r="G14" s="518"/>
      <c r="H14" s="518"/>
      <c r="I14" s="518"/>
      <c r="J14" s="554"/>
      <c r="K14" s="170"/>
      <c r="L14" s="170"/>
      <c r="M14" s="169"/>
    </row>
    <row r="15" spans="1:29" s="300" customFormat="1" outlineLevel="1">
      <c r="A15" s="520"/>
      <c r="B15" s="660">
        <v>135553</v>
      </c>
      <c r="C15" s="661" t="s">
        <v>1233</v>
      </c>
      <c r="D15" s="662" t="s">
        <v>329</v>
      </c>
      <c r="E15" s="519">
        <v>26000</v>
      </c>
      <c r="F15" s="519"/>
      <c r="G15" s="519"/>
      <c r="H15" s="519"/>
      <c r="I15" s="519"/>
      <c r="J15" s="554"/>
      <c r="K15" s="170"/>
      <c r="L15" s="170"/>
      <c r="M15" s="225"/>
    </row>
    <row r="16" spans="1:29" s="25" customFormat="1" outlineLevel="1">
      <c r="A16" s="520"/>
      <c r="B16" s="660">
        <v>138476</v>
      </c>
      <c r="C16" s="661" t="s">
        <v>1234</v>
      </c>
      <c r="D16" s="662" t="s">
        <v>329</v>
      </c>
      <c r="E16" s="519">
        <v>39000</v>
      </c>
      <c r="F16" s="519"/>
      <c r="G16" s="519"/>
      <c r="H16" s="519"/>
      <c r="I16" s="519"/>
      <c r="J16" s="553"/>
      <c r="K16" s="313"/>
      <c r="L16" s="313"/>
      <c r="M16" s="343"/>
    </row>
    <row r="17" spans="1:29" s="25" customFormat="1" outlineLevel="1">
      <c r="A17" s="520"/>
      <c r="B17" s="660">
        <v>138483</v>
      </c>
      <c r="C17" s="661" t="s">
        <v>1235</v>
      </c>
      <c r="D17" s="662" t="s">
        <v>329</v>
      </c>
      <c r="E17" s="519">
        <v>34000</v>
      </c>
      <c r="F17" s="519"/>
      <c r="G17" s="519"/>
      <c r="H17" s="519"/>
      <c r="I17" s="519"/>
      <c r="J17" s="553"/>
      <c r="K17" s="313"/>
      <c r="L17" s="313"/>
      <c r="M17" s="343"/>
    </row>
    <row r="18" spans="1:29" s="300" customFormat="1" outlineLevel="1">
      <c r="A18" s="520"/>
      <c r="B18" s="660">
        <v>138666</v>
      </c>
      <c r="C18" s="661" t="s">
        <v>1236</v>
      </c>
      <c r="D18" s="662" t="s">
        <v>329</v>
      </c>
      <c r="E18" s="519">
        <v>32000</v>
      </c>
      <c r="F18" s="519"/>
      <c r="G18" s="519"/>
      <c r="H18" s="519"/>
      <c r="I18" s="519"/>
      <c r="J18" s="554"/>
      <c r="K18" s="170"/>
      <c r="L18" s="170"/>
      <c r="M18" s="222"/>
    </row>
    <row r="19" spans="1:29" s="25" customFormat="1" outlineLevel="1">
      <c r="A19" s="520"/>
      <c r="B19" s="666" t="s">
        <v>198</v>
      </c>
      <c r="C19" s="667"/>
      <c r="D19" s="668"/>
      <c r="E19" s="669"/>
      <c r="F19" s="669"/>
      <c r="G19" s="669"/>
      <c r="H19" s="669"/>
      <c r="I19" s="669"/>
      <c r="J19" s="553"/>
      <c r="K19" s="313"/>
      <c r="L19" s="313"/>
      <c r="M19" s="343"/>
    </row>
    <row r="20" spans="1:29" s="25" customFormat="1" outlineLevel="1">
      <c r="A20" s="520"/>
      <c r="B20" s="660">
        <v>135560</v>
      </c>
      <c r="C20" s="661" t="s">
        <v>1000</v>
      </c>
      <c r="D20" s="662" t="s">
        <v>329</v>
      </c>
      <c r="E20" s="670">
        <v>2500</v>
      </c>
      <c r="F20" s="670"/>
      <c r="G20" s="670"/>
      <c r="H20" s="670"/>
      <c r="I20" s="670"/>
      <c r="J20" s="556"/>
      <c r="K20" s="522"/>
      <c r="L20" s="522"/>
      <c r="M20" s="148"/>
    </row>
    <row r="21" spans="1:29" s="25" customFormat="1" outlineLevel="1">
      <c r="A21" s="520"/>
      <c r="B21" s="660">
        <v>135104</v>
      </c>
      <c r="C21" s="661" t="s">
        <v>1001</v>
      </c>
      <c r="D21" s="662" t="s">
        <v>329</v>
      </c>
      <c r="E21" s="670">
        <v>12500</v>
      </c>
      <c r="F21" s="670"/>
      <c r="G21" s="670"/>
      <c r="H21" s="670"/>
      <c r="I21" s="670"/>
      <c r="J21" s="555"/>
      <c r="K21" s="95"/>
      <c r="L21" s="95"/>
      <c r="M21" s="365"/>
    </row>
    <row r="22" spans="1:29" s="25" customFormat="1" outlineLevel="1">
      <c r="A22" s="520"/>
      <c r="B22" s="660">
        <v>135546</v>
      </c>
      <c r="C22" s="661" t="s">
        <v>1002</v>
      </c>
      <c r="D22" s="662" t="s">
        <v>329</v>
      </c>
      <c r="E22" s="670">
        <v>2500</v>
      </c>
      <c r="F22" s="670"/>
      <c r="G22" s="670"/>
      <c r="H22" s="670"/>
      <c r="I22" s="670"/>
      <c r="J22" s="555"/>
      <c r="K22" s="95"/>
      <c r="L22" s="95"/>
      <c r="M22" s="365"/>
    </row>
    <row r="23" spans="1:29" s="25" customFormat="1" outlineLevel="1">
      <c r="A23" s="520"/>
      <c r="B23" s="660">
        <v>135545</v>
      </c>
      <c r="C23" s="661" t="s">
        <v>1003</v>
      </c>
      <c r="D23" s="662" t="s">
        <v>329</v>
      </c>
      <c r="E23" s="670">
        <v>12500</v>
      </c>
      <c r="F23" s="670"/>
      <c r="G23" s="670"/>
      <c r="H23" s="670"/>
      <c r="I23" s="670"/>
      <c r="J23" s="555"/>
      <c r="K23" s="95"/>
      <c r="L23" s="95"/>
      <c r="M23" s="365"/>
    </row>
    <row r="24" spans="1:29" s="25" customFormat="1" outlineLevel="1">
      <c r="A24" s="520"/>
      <c r="B24" s="671">
        <v>116560</v>
      </c>
      <c r="C24" s="672" t="s">
        <v>1247</v>
      </c>
      <c r="D24" s="673" t="s">
        <v>329</v>
      </c>
      <c r="E24" s="674">
        <v>4300</v>
      </c>
      <c r="F24" s="674"/>
      <c r="G24" s="675"/>
      <c r="H24" s="674"/>
      <c r="I24" s="674"/>
      <c r="J24" s="555"/>
      <c r="K24" s="95"/>
      <c r="L24" s="95"/>
      <c r="M24" s="365"/>
    </row>
    <row r="25" spans="1:29" s="25" customFormat="1" outlineLevel="1">
      <c r="A25" s="520"/>
      <c r="B25" s="671">
        <v>121759</v>
      </c>
      <c r="C25" s="672" t="s">
        <v>25</v>
      </c>
      <c r="D25" s="673" t="s">
        <v>329</v>
      </c>
      <c r="E25" s="674">
        <v>5500</v>
      </c>
      <c r="F25" s="674"/>
      <c r="G25" s="675"/>
      <c r="H25" s="674"/>
      <c r="I25" s="674"/>
      <c r="J25" s="553"/>
      <c r="K25" s="313"/>
      <c r="L25" s="313"/>
      <c r="M25" s="152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</row>
    <row r="26" spans="1:29" s="25" customFormat="1" ht="15" outlineLevel="1">
      <c r="A26" s="520"/>
      <c r="B26" s="676" t="s">
        <v>574</v>
      </c>
      <c r="C26" s="677" t="s">
        <v>438</v>
      </c>
      <c r="D26" s="673" t="s">
        <v>329</v>
      </c>
      <c r="E26" s="674">
        <v>3500</v>
      </c>
      <c r="F26" s="674"/>
      <c r="G26" s="675"/>
      <c r="H26" s="674"/>
      <c r="I26" s="674"/>
      <c r="J26" s="553"/>
      <c r="K26" s="313"/>
      <c r="L26" s="313"/>
      <c r="M26" s="152"/>
    </row>
    <row r="27" spans="1:29" s="25" customFormat="1" ht="15" outlineLevel="1">
      <c r="A27" s="520"/>
      <c r="B27" s="676" t="s">
        <v>575</v>
      </c>
      <c r="C27" s="677" t="s">
        <v>439</v>
      </c>
      <c r="D27" s="673" t="s">
        <v>329</v>
      </c>
      <c r="E27" s="674">
        <v>3500</v>
      </c>
      <c r="F27" s="674"/>
      <c r="G27" s="675"/>
      <c r="H27" s="674"/>
      <c r="I27" s="674"/>
      <c r="J27" s="553"/>
      <c r="K27" s="313"/>
      <c r="L27" s="313"/>
      <c r="M27" s="152"/>
    </row>
    <row r="28" spans="1:29" s="25" customFormat="1" ht="15" outlineLevel="1">
      <c r="A28" s="520"/>
      <c r="B28" s="676" t="s">
        <v>1237</v>
      </c>
      <c r="C28" s="677" t="s">
        <v>802</v>
      </c>
      <c r="D28" s="673" t="s">
        <v>329</v>
      </c>
      <c r="E28" s="674">
        <v>3000</v>
      </c>
      <c r="F28" s="674"/>
      <c r="G28" s="675"/>
      <c r="H28" s="674"/>
      <c r="I28" s="674"/>
      <c r="J28" s="553"/>
      <c r="K28" s="313"/>
      <c r="L28" s="313"/>
      <c r="M28" s="152"/>
    </row>
    <row r="29" spans="1:29" s="25" customFormat="1" ht="15" outlineLevel="1">
      <c r="A29" s="520"/>
      <c r="B29" s="676" t="s">
        <v>1248</v>
      </c>
      <c r="C29" s="677" t="s">
        <v>1249</v>
      </c>
      <c r="D29" s="673" t="s">
        <v>329</v>
      </c>
      <c r="E29" s="674">
        <v>500</v>
      </c>
      <c r="F29" s="674"/>
      <c r="G29" s="675"/>
      <c r="H29" s="674"/>
      <c r="I29" s="674"/>
      <c r="J29" s="553"/>
      <c r="K29" s="313"/>
      <c r="L29" s="313"/>
      <c r="M29" s="152"/>
    </row>
    <row r="30" spans="1:29" s="25" customFormat="1" ht="15" outlineLevel="1">
      <c r="A30" s="520"/>
      <c r="B30" s="676" t="s">
        <v>1250</v>
      </c>
      <c r="C30" s="677" t="s">
        <v>1251</v>
      </c>
      <c r="D30" s="673" t="s">
        <v>329</v>
      </c>
      <c r="E30" s="674">
        <v>1500</v>
      </c>
      <c r="F30" s="674"/>
      <c r="G30" s="675"/>
      <c r="H30" s="674"/>
      <c r="I30" s="674"/>
      <c r="J30" s="553"/>
      <c r="K30" s="313"/>
      <c r="L30" s="313"/>
      <c r="M30" s="152"/>
    </row>
    <row r="31" spans="1:29" s="25" customFormat="1" outlineLevel="1">
      <c r="A31" s="520"/>
      <c r="B31" s="671">
        <v>132273</v>
      </c>
      <c r="C31" s="672" t="s">
        <v>199</v>
      </c>
      <c r="D31" s="673" t="s">
        <v>329</v>
      </c>
      <c r="E31" s="674">
        <v>2000</v>
      </c>
      <c r="F31" s="674"/>
      <c r="G31" s="675"/>
      <c r="H31" s="674"/>
      <c r="I31" s="674"/>
      <c r="J31" s="553"/>
      <c r="K31" s="313"/>
      <c r="L31" s="313"/>
      <c r="M31" s="152"/>
    </row>
    <row r="32" spans="1:29" s="25" customFormat="1" outlineLevel="1">
      <c r="A32" s="520"/>
      <c r="B32" s="671">
        <v>123992</v>
      </c>
      <c r="C32" s="672" t="s">
        <v>1252</v>
      </c>
      <c r="D32" s="673" t="s">
        <v>329</v>
      </c>
      <c r="E32" s="674">
        <v>2000</v>
      </c>
      <c r="F32" s="674"/>
      <c r="G32" s="675"/>
      <c r="H32" s="674"/>
      <c r="I32" s="674"/>
      <c r="J32" s="553"/>
      <c r="K32" s="313"/>
      <c r="L32" s="313"/>
      <c r="M32" s="148"/>
    </row>
    <row r="33" spans="1:29" s="25" customFormat="1" outlineLevel="1">
      <c r="A33" s="520"/>
      <c r="B33" s="671">
        <v>111089</v>
      </c>
      <c r="C33" s="672" t="s">
        <v>241</v>
      </c>
      <c r="D33" s="673" t="s">
        <v>329</v>
      </c>
      <c r="E33" s="674">
        <v>2000</v>
      </c>
      <c r="F33" s="674"/>
      <c r="G33" s="675"/>
      <c r="H33" s="674"/>
      <c r="I33" s="674"/>
      <c r="J33" s="553"/>
      <c r="K33" s="313"/>
      <c r="L33" s="313"/>
      <c r="M33" s="148"/>
    </row>
    <row r="34" spans="1:29" s="25" customFormat="1" outlineLevel="1">
      <c r="A34" s="520"/>
      <c r="B34" s="671">
        <v>138066</v>
      </c>
      <c r="C34" s="672" t="s">
        <v>1238</v>
      </c>
      <c r="D34" s="673" t="s">
        <v>329</v>
      </c>
      <c r="E34" s="674">
        <v>2200</v>
      </c>
      <c r="F34" s="674"/>
      <c r="G34" s="675"/>
      <c r="H34" s="674"/>
      <c r="I34" s="674"/>
      <c r="J34" s="553"/>
      <c r="K34" s="313"/>
      <c r="L34" s="313"/>
      <c r="M34" s="148"/>
    </row>
    <row r="35" spans="1:29" s="523" customFormat="1">
      <c r="A35" s="520"/>
      <c r="B35" s="671">
        <v>136150</v>
      </c>
      <c r="C35" s="672" t="s">
        <v>1253</v>
      </c>
      <c r="D35" s="673" t="s">
        <v>329</v>
      </c>
      <c r="E35" s="674">
        <v>2000</v>
      </c>
      <c r="F35" s="674"/>
      <c r="G35" s="675"/>
      <c r="H35" s="674"/>
      <c r="I35" s="674"/>
      <c r="J35" s="553"/>
      <c r="K35" s="313"/>
      <c r="L35" s="313"/>
      <c r="M35" s="148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s="26" customFormat="1" outlineLevel="1">
      <c r="A36" s="520"/>
      <c r="B36" s="671">
        <v>107899</v>
      </c>
      <c r="C36" s="672" t="s">
        <v>240</v>
      </c>
      <c r="D36" s="673" t="s">
        <v>329</v>
      </c>
      <c r="E36" s="674">
        <v>2000</v>
      </c>
      <c r="F36" s="674"/>
      <c r="G36" s="675"/>
      <c r="H36" s="674"/>
      <c r="I36" s="674"/>
      <c r="J36" s="553"/>
      <c r="K36" s="313"/>
      <c r="L36" s="313"/>
      <c r="M36" s="148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1:29" s="26" customFormat="1" outlineLevel="1">
      <c r="A37" s="520"/>
      <c r="B37" s="657" t="s">
        <v>239</v>
      </c>
      <c r="C37" s="658"/>
      <c r="D37" s="678"/>
      <c r="E37" s="678"/>
      <c r="F37" s="663"/>
      <c r="G37" s="678"/>
      <c r="H37" s="663"/>
      <c r="I37" s="663"/>
      <c r="J37" s="553"/>
      <c r="K37" s="313"/>
      <c r="L37" s="313"/>
      <c r="M37" s="148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s="523" customFormat="1">
      <c r="A38" s="520"/>
      <c r="B38" s="679" t="s">
        <v>643</v>
      </c>
      <c r="C38" s="680" t="s">
        <v>644</v>
      </c>
      <c r="D38" s="681" t="s">
        <v>329</v>
      </c>
      <c r="E38" s="682">
        <v>14500</v>
      </c>
      <c r="F38" s="682"/>
      <c r="G38" s="683"/>
      <c r="H38" s="682"/>
      <c r="I38" s="682"/>
      <c r="J38" s="553"/>
      <c r="K38" s="313"/>
      <c r="L38" s="313"/>
      <c r="M38" s="148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s="26" customFormat="1" outlineLevel="1">
      <c r="A39" s="520"/>
      <c r="B39" s="657" t="s">
        <v>365</v>
      </c>
      <c r="C39" s="658"/>
      <c r="D39" s="678"/>
      <c r="E39" s="678"/>
      <c r="F39" s="663"/>
      <c r="G39" s="678"/>
      <c r="H39" s="663"/>
      <c r="I39" s="663"/>
      <c r="J39" s="553"/>
      <c r="K39" s="313"/>
      <c r="L39" s="313"/>
      <c r="M39" s="148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29" s="26" customFormat="1" ht="15" outlineLevel="1">
      <c r="A40" s="520"/>
      <c r="B40" s="684" t="s">
        <v>935</v>
      </c>
      <c r="C40" s="685" t="s">
        <v>936</v>
      </c>
      <c r="D40" s="673" t="s">
        <v>329</v>
      </c>
      <c r="E40" s="686">
        <v>23000</v>
      </c>
      <c r="F40" s="686"/>
      <c r="G40" s="686"/>
      <c r="H40" s="686"/>
      <c r="I40" s="686"/>
      <c r="J40" s="553"/>
      <c r="K40" s="313"/>
      <c r="L40" s="313"/>
      <c r="M40" s="148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1:29" s="26" customFormat="1" outlineLevel="1">
      <c r="A41" s="520"/>
      <c r="B41" s="687">
        <v>112631</v>
      </c>
      <c r="C41" s="688" t="s">
        <v>366</v>
      </c>
      <c r="D41" s="673" t="s">
        <v>1254</v>
      </c>
      <c r="E41" s="663">
        <v>400</v>
      </c>
      <c r="F41" s="663"/>
      <c r="G41" s="678"/>
      <c r="H41" s="663"/>
      <c r="I41" s="663"/>
      <c r="J41" s="553"/>
      <c r="K41" s="313"/>
      <c r="L41" s="313"/>
      <c r="M41" s="148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29" s="300" customFormat="1" ht="12.75" customHeight="1" outlineLevel="1">
      <c r="A42" s="520"/>
      <c r="B42" s="687">
        <v>119384</v>
      </c>
      <c r="C42" s="688" t="s">
        <v>576</v>
      </c>
      <c r="D42" s="673" t="s">
        <v>329</v>
      </c>
      <c r="E42" s="663">
        <v>14000</v>
      </c>
      <c r="F42" s="663"/>
      <c r="G42" s="678"/>
      <c r="H42" s="663"/>
      <c r="I42" s="663"/>
      <c r="J42" s="554"/>
      <c r="K42" s="170"/>
      <c r="L42" s="170"/>
      <c r="M42" s="169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</row>
    <row r="43" spans="1:29" s="26" customFormat="1" outlineLevel="1">
      <c r="A43" s="520"/>
      <c r="B43" s="794" t="s">
        <v>570</v>
      </c>
      <c r="C43" s="795"/>
      <c r="D43" s="689"/>
      <c r="E43" s="664"/>
      <c r="F43" s="664"/>
      <c r="G43" s="690"/>
      <c r="H43" s="664"/>
      <c r="I43" s="664"/>
      <c r="J43" s="553"/>
      <c r="K43" s="313"/>
      <c r="L43" s="313"/>
      <c r="M43" s="148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:29" s="26" customFormat="1" outlineLevel="1">
      <c r="A44" s="520"/>
      <c r="B44" s="687">
        <v>113050</v>
      </c>
      <c r="C44" s="688" t="s">
        <v>571</v>
      </c>
      <c r="D44" s="673" t="s">
        <v>329</v>
      </c>
      <c r="E44" s="663">
        <v>3000</v>
      </c>
      <c r="F44" s="663"/>
      <c r="G44" s="678"/>
      <c r="H44" s="663"/>
      <c r="I44" s="663"/>
      <c r="J44" s="553"/>
      <c r="K44" s="313"/>
      <c r="L44" s="313"/>
      <c r="M44" s="148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s="26" customFormat="1" outlineLevel="1">
      <c r="A45" s="520"/>
      <c r="B45" s="687">
        <v>123554</v>
      </c>
      <c r="C45" s="688" t="s">
        <v>572</v>
      </c>
      <c r="D45" s="673" t="s">
        <v>329</v>
      </c>
      <c r="E45" s="663">
        <v>4000</v>
      </c>
      <c r="F45" s="663"/>
      <c r="G45" s="678"/>
      <c r="H45" s="663"/>
      <c r="I45" s="663"/>
      <c r="J45" s="553"/>
      <c r="K45" s="313"/>
      <c r="L45" s="313"/>
      <c r="M45" s="148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s="300" customFormat="1" outlineLevel="1">
      <c r="A46" s="520"/>
      <c r="B46" s="687">
        <v>123030</v>
      </c>
      <c r="C46" s="688" t="s">
        <v>573</v>
      </c>
      <c r="D46" s="673" t="s">
        <v>329</v>
      </c>
      <c r="E46" s="663">
        <v>6000</v>
      </c>
      <c r="F46" s="663"/>
      <c r="G46" s="678"/>
      <c r="H46" s="663"/>
      <c r="I46" s="663"/>
      <c r="J46" s="554"/>
      <c r="K46" s="170"/>
      <c r="L46" s="170"/>
      <c r="M46" s="169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</row>
    <row r="47" spans="1:29" s="26" customFormat="1" outlineLevel="1">
      <c r="A47" s="520"/>
      <c r="B47" s="524">
        <v>3001</v>
      </c>
      <c r="C47" s="148" t="s">
        <v>576</v>
      </c>
      <c r="D47" s="150" t="s">
        <v>329</v>
      </c>
      <c r="E47" s="313">
        <v>14000</v>
      </c>
      <c r="F47" s="313"/>
      <c r="G47" s="201"/>
      <c r="H47" s="313"/>
      <c r="I47" s="313"/>
      <c r="J47" s="553"/>
      <c r="K47" s="313"/>
      <c r="L47" s="313"/>
      <c r="M47" s="148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s="26" customFormat="1" outlineLevel="1">
      <c r="A48" s="520"/>
      <c r="B48" s="352">
        <v>129133</v>
      </c>
      <c r="C48" s="353" t="s">
        <v>801</v>
      </c>
      <c r="D48" s="150" t="s">
        <v>255</v>
      </c>
      <c r="E48" s="199">
        <v>450</v>
      </c>
      <c r="F48" s="199"/>
      <c r="G48" s="200"/>
      <c r="H48" s="199"/>
      <c r="I48" s="199"/>
      <c r="J48" s="553"/>
      <c r="K48" s="313"/>
      <c r="L48" s="313"/>
      <c r="M48" s="148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13" s="158" customFormat="1" ht="18">
      <c r="A49" s="520"/>
      <c r="B49" s="414" t="s">
        <v>280</v>
      </c>
      <c r="D49" s="207"/>
      <c r="E49" s="522"/>
      <c r="F49" s="522"/>
      <c r="G49" s="522"/>
      <c r="H49" s="522"/>
      <c r="I49" s="522"/>
      <c r="J49" s="527"/>
      <c r="K49" s="525"/>
      <c r="L49" s="525"/>
      <c r="M49" s="148"/>
    </row>
    <row r="50" spans="1:13" s="158" customFormat="1">
      <c r="A50" s="520"/>
      <c r="B50" s="526" t="s">
        <v>853</v>
      </c>
      <c r="C50" s="152"/>
      <c r="D50" s="389"/>
      <c r="E50" s="201"/>
      <c r="F50" s="201"/>
      <c r="G50" s="201"/>
      <c r="H50" s="201"/>
      <c r="I50" s="313"/>
      <c r="J50" s="527"/>
      <c r="K50" s="525"/>
      <c r="L50" s="525"/>
      <c r="M50" s="148"/>
    </row>
    <row r="51" spans="1:13" s="158" customFormat="1">
      <c r="A51" s="520"/>
      <c r="B51" s="342">
        <v>133904</v>
      </c>
      <c r="C51" s="152" t="s">
        <v>854</v>
      </c>
      <c r="D51" s="389" t="s">
        <v>246</v>
      </c>
      <c r="E51" s="201">
        <v>28</v>
      </c>
      <c r="F51" s="201"/>
      <c r="G51" s="201"/>
      <c r="H51" s="313"/>
      <c r="I51" s="207"/>
      <c r="J51" s="527"/>
      <c r="K51" s="525"/>
      <c r="L51" s="525"/>
      <c r="M51" s="148"/>
    </row>
    <row r="52" spans="1:13" s="158" customFormat="1">
      <c r="A52" s="520"/>
      <c r="B52" s="342">
        <v>139849</v>
      </c>
      <c r="C52" s="152" t="s">
        <v>855</v>
      </c>
      <c r="D52" s="389" t="s">
        <v>246</v>
      </c>
      <c r="E52" s="201">
        <v>62</v>
      </c>
      <c r="F52" s="201"/>
      <c r="G52" s="201"/>
      <c r="H52" s="313"/>
      <c r="I52" s="207"/>
      <c r="J52" s="527"/>
      <c r="K52" s="525"/>
      <c r="L52" s="525"/>
      <c r="M52" s="148"/>
    </row>
    <row r="53" spans="1:13" s="158" customFormat="1">
      <c r="A53" s="520"/>
      <c r="B53" s="342">
        <v>133565</v>
      </c>
      <c r="C53" s="152" t="s">
        <v>1034</v>
      </c>
      <c r="D53" s="389" t="s">
        <v>246</v>
      </c>
      <c r="E53" s="201">
        <v>78</v>
      </c>
      <c r="F53" s="201"/>
      <c r="G53" s="201"/>
      <c r="H53" s="313"/>
      <c r="I53" s="207"/>
      <c r="J53" s="527"/>
      <c r="K53" s="525"/>
      <c r="L53" s="525"/>
      <c r="M53" s="148"/>
    </row>
    <row r="54" spans="1:13" s="158" customFormat="1">
      <c r="A54" s="520"/>
      <c r="B54" s="342">
        <v>139850</v>
      </c>
      <c r="C54" s="152" t="s">
        <v>1035</v>
      </c>
      <c r="D54" s="389" t="s">
        <v>246</v>
      </c>
      <c r="E54" s="201">
        <v>78</v>
      </c>
      <c r="F54" s="201"/>
      <c r="G54" s="201"/>
      <c r="H54" s="313"/>
      <c r="I54" s="207"/>
      <c r="J54" s="527"/>
      <c r="K54" s="525"/>
      <c r="L54" s="525"/>
      <c r="M54" s="148"/>
    </row>
    <row r="55" spans="1:13" s="158" customFormat="1">
      <c r="A55" s="520"/>
      <c r="B55" s="342">
        <v>139851</v>
      </c>
      <c r="C55" s="152" t="s">
        <v>873</v>
      </c>
      <c r="D55" s="389" t="s">
        <v>246</v>
      </c>
      <c r="E55" s="201">
        <v>127</v>
      </c>
      <c r="F55" s="201"/>
      <c r="G55" s="201"/>
      <c r="H55" s="313"/>
      <c r="I55" s="207"/>
      <c r="J55" s="527"/>
      <c r="K55" s="525"/>
      <c r="L55" s="525"/>
      <c r="M55" s="148"/>
    </row>
    <row r="56" spans="1:13" s="158" customFormat="1">
      <c r="A56" s="520"/>
      <c r="B56" s="342">
        <v>139852</v>
      </c>
      <c r="C56" s="366" t="s">
        <v>876</v>
      </c>
      <c r="D56" s="450" t="s">
        <v>246</v>
      </c>
      <c r="E56" s="528">
        <v>138</v>
      </c>
      <c r="F56" s="528"/>
      <c r="G56" s="528"/>
      <c r="H56" s="529"/>
      <c r="I56" s="207"/>
      <c r="J56" s="527"/>
      <c r="K56" s="525"/>
      <c r="L56" s="525"/>
      <c r="M56" s="148"/>
    </row>
    <row r="57" spans="1:13" s="158" customFormat="1">
      <c r="A57" s="520"/>
      <c r="B57" s="342">
        <v>139853</v>
      </c>
      <c r="C57" s="152" t="s">
        <v>874</v>
      </c>
      <c r="D57" s="389" t="s">
        <v>246</v>
      </c>
      <c r="E57" s="201">
        <v>163</v>
      </c>
      <c r="F57" s="201"/>
      <c r="G57" s="201"/>
      <c r="H57" s="313"/>
      <c r="I57" s="207"/>
      <c r="J57" s="527"/>
      <c r="K57" s="525"/>
      <c r="L57" s="525"/>
      <c r="M57" s="148"/>
    </row>
    <row r="58" spans="1:13" s="158" customFormat="1">
      <c r="A58" s="520"/>
      <c r="B58" s="342">
        <v>134281</v>
      </c>
      <c r="C58" s="152" t="s">
        <v>856</v>
      </c>
      <c r="D58" s="389" t="s">
        <v>246</v>
      </c>
      <c r="E58" s="201">
        <v>177</v>
      </c>
      <c r="F58" s="201"/>
      <c r="G58" s="201"/>
      <c r="H58" s="313"/>
      <c r="I58" s="207"/>
      <c r="J58" s="527"/>
      <c r="K58" s="525"/>
      <c r="L58" s="525"/>
      <c r="M58" s="148"/>
    </row>
    <row r="59" spans="1:13" s="158" customFormat="1">
      <c r="A59" s="520"/>
      <c r="B59" s="342">
        <v>139854</v>
      </c>
      <c r="C59" s="152" t="s">
        <v>857</v>
      </c>
      <c r="D59" s="389" t="s">
        <v>246</v>
      </c>
      <c r="E59" s="201">
        <v>210</v>
      </c>
      <c r="F59" s="201"/>
      <c r="G59" s="201"/>
      <c r="H59" s="313"/>
      <c r="I59" s="207"/>
      <c r="J59" s="527"/>
      <c r="K59" s="525"/>
      <c r="L59" s="525"/>
      <c r="M59" s="148"/>
    </row>
    <row r="60" spans="1:13" s="158" customFormat="1">
      <c r="A60" s="520"/>
      <c r="B60" s="342">
        <v>139855</v>
      </c>
      <c r="C60" s="152" t="s">
        <v>1033</v>
      </c>
      <c r="D60" s="389" t="s">
        <v>246</v>
      </c>
      <c r="E60" s="201">
        <v>381</v>
      </c>
      <c r="F60" s="201"/>
      <c r="G60" s="201"/>
      <c r="H60" s="313"/>
      <c r="I60" s="207"/>
      <c r="J60" s="527"/>
      <c r="K60" s="525"/>
      <c r="L60" s="525"/>
      <c r="M60" s="148"/>
    </row>
    <row r="61" spans="1:13" s="158" customFormat="1">
      <c r="A61" s="520"/>
      <c r="B61" s="342">
        <v>139856</v>
      </c>
      <c r="C61" s="152" t="s">
        <v>875</v>
      </c>
      <c r="D61" s="389" t="s">
        <v>246</v>
      </c>
      <c r="E61" s="201">
        <v>512</v>
      </c>
      <c r="F61" s="201"/>
      <c r="G61" s="201"/>
      <c r="H61" s="313"/>
      <c r="I61" s="207"/>
      <c r="J61" s="527"/>
      <c r="K61" s="525"/>
      <c r="L61" s="525"/>
      <c r="M61" s="148"/>
    </row>
    <row r="62" spans="1:13" s="158" customFormat="1">
      <c r="A62" s="520"/>
      <c r="B62" s="342">
        <v>139857</v>
      </c>
      <c r="C62" s="453" t="s">
        <v>946</v>
      </c>
      <c r="D62" s="454" t="s">
        <v>246</v>
      </c>
      <c r="E62" s="454" t="s">
        <v>947</v>
      </c>
      <c r="F62" s="454"/>
      <c r="G62" s="454"/>
      <c r="H62" s="454"/>
      <c r="I62" s="207"/>
      <c r="J62" s="527"/>
      <c r="K62" s="525"/>
      <c r="L62" s="525"/>
      <c r="M62" s="148"/>
    </row>
    <row r="63" spans="1:13" s="158" customFormat="1">
      <c r="A63" s="520"/>
      <c r="B63" s="342">
        <v>139858</v>
      </c>
      <c r="C63" s="453" t="s">
        <v>944</v>
      </c>
      <c r="D63" s="454" t="s">
        <v>246</v>
      </c>
      <c r="E63" s="454" t="s">
        <v>945</v>
      </c>
      <c r="F63" s="454"/>
      <c r="G63" s="454"/>
      <c r="H63" s="454"/>
      <c r="I63" s="207"/>
      <c r="J63" s="527"/>
      <c r="K63" s="525"/>
      <c r="L63" s="525"/>
      <c r="M63" s="148"/>
    </row>
    <row r="64" spans="1:13" s="158" customFormat="1">
      <c r="A64" s="520"/>
      <c r="B64" s="342">
        <v>139859</v>
      </c>
      <c r="C64" s="453" t="s">
        <v>942</v>
      </c>
      <c r="D64" s="454" t="s">
        <v>246</v>
      </c>
      <c r="E64" s="454" t="s">
        <v>943</v>
      </c>
      <c r="F64" s="454"/>
      <c r="G64" s="454"/>
      <c r="H64" s="454"/>
      <c r="I64" s="207"/>
      <c r="J64" s="527"/>
      <c r="K64" s="525"/>
      <c r="L64" s="525"/>
      <c r="M64" s="148"/>
    </row>
    <row r="65" spans="1:29" s="158" customFormat="1">
      <c r="A65" s="520"/>
      <c r="B65" s="452" t="s">
        <v>836</v>
      </c>
      <c r="C65" s="366"/>
      <c r="D65" s="450"/>
      <c r="E65" s="528"/>
      <c r="F65" s="528"/>
      <c r="G65" s="528"/>
      <c r="H65" s="528"/>
      <c r="I65" s="313"/>
      <c r="J65" s="527"/>
      <c r="K65" s="525"/>
      <c r="L65" s="525"/>
      <c r="M65" s="148"/>
    </row>
    <row r="66" spans="1:29" s="158" customFormat="1">
      <c r="A66" s="520"/>
      <c r="B66" s="342">
        <v>139861</v>
      </c>
      <c r="C66" s="152" t="s">
        <v>878</v>
      </c>
      <c r="D66" s="150" t="s">
        <v>329</v>
      </c>
      <c r="E66" s="201">
        <v>2750</v>
      </c>
      <c r="F66" s="201"/>
      <c r="G66" s="201"/>
      <c r="H66" s="313"/>
      <c r="I66" s="207"/>
      <c r="J66" s="527"/>
      <c r="K66" s="525"/>
      <c r="L66" s="525"/>
      <c r="M66" s="148"/>
    </row>
    <row r="67" spans="1:29" s="158" customFormat="1">
      <c r="A67" s="520"/>
      <c r="B67" s="526" t="s">
        <v>877</v>
      </c>
      <c r="C67" s="152"/>
      <c r="D67" s="389"/>
      <c r="E67" s="201"/>
      <c r="F67" s="201"/>
      <c r="G67" s="201"/>
      <c r="H67" s="201"/>
      <c r="I67" s="313"/>
      <c r="J67" s="527"/>
      <c r="K67" s="525"/>
      <c r="L67" s="525"/>
      <c r="M67" s="148"/>
    </row>
    <row r="68" spans="1:29" s="25" customFormat="1" outlineLevel="1">
      <c r="A68" s="520"/>
      <c r="B68" s="342">
        <v>37357</v>
      </c>
      <c r="C68" s="152" t="s">
        <v>283</v>
      </c>
      <c r="D68" s="389" t="s">
        <v>246</v>
      </c>
      <c r="E68" s="313">
        <v>15</v>
      </c>
      <c r="F68" s="201"/>
      <c r="G68" s="313"/>
      <c r="H68" s="313"/>
      <c r="I68" s="558"/>
      <c r="J68" s="553"/>
      <c r="K68" s="313"/>
      <c r="L68" s="313"/>
      <c r="M68" s="14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</row>
    <row r="69" spans="1:29" s="25" customFormat="1" outlineLevel="1">
      <c r="A69" s="520"/>
      <c r="B69" s="342">
        <v>25366</v>
      </c>
      <c r="C69" s="152" t="s">
        <v>284</v>
      </c>
      <c r="D69" s="389" t="s">
        <v>246</v>
      </c>
      <c r="E69" s="313">
        <v>25</v>
      </c>
      <c r="F69" s="201"/>
      <c r="G69" s="313"/>
      <c r="H69" s="313"/>
      <c r="I69" s="558"/>
      <c r="J69" s="553"/>
      <c r="K69" s="313"/>
      <c r="L69" s="313"/>
      <c r="M69" s="14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</row>
    <row r="70" spans="1:29" s="25" customFormat="1" outlineLevel="1">
      <c r="A70" s="520"/>
      <c r="B70" s="342">
        <v>26948</v>
      </c>
      <c r="C70" s="152" t="s">
        <v>282</v>
      </c>
      <c r="D70" s="389" t="s">
        <v>246</v>
      </c>
      <c r="E70" s="313">
        <v>35</v>
      </c>
      <c r="F70" s="201"/>
      <c r="G70" s="313"/>
      <c r="H70" s="313"/>
      <c r="I70" s="558"/>
      <c r="J70" s="553"/>
      <c r="K70" s="313"/>
      <c r="L70" s="313"/>
      <c r="M70" s="14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</row>
    <row r="71" spans="1:29" s="25" customFormat="1" outlineLevel="1">
      <c r="A71" s="520"/>
      <c r="B71" s="342">
        <v>139862</v>
      </c>
      <c r="C71" s="152" t="s">
        <v>1070</v>
      </c>
      <c r="D71" s="389" t="s">
        <v>246</v>
      </c>
      <c r="E71" s="313">
        <v>80</v>
      </c>
      <c r="F71" s="313"/>
      <c r="G71" s="313"/>
      <c r="H71" s="313"/>
      <c r="I71" s="558"/>
      <c r="J71" s="553"/>
      <c r="K71" s="313"/>
      <c r="L71" s="313"/>
      <c r="M71" s="14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</row>
    <row r="72" spans="1:29" s="25" customFormat="1" outlineLevel="1">
      <c r="A72" s="520"/>
      <c r="B72" s="342">
        <v>130110</v>
      </c>
      <c r="C72" s="152" t="s">
        <v>1073</v>
      </c>
      <c r="D72" s="389" t="s">
        <v>246</v>
      </c>
      <c r="E72" s="313">
        <v>75</v>
      </c>
      <c r="F72" s="313"/>
      <c r="G72" s="313"/>
      <c r="H72" s="313"/>
      <c r="I72" s="558"/>
      <c r="J72" s="553"/>
      <c r="K72" s="313"/>
      <c r="L72" s="313"/>
      <c r="M72" s="14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</row>
    <row r="73" spans="1:29" s="25" customFormat="1" outlineLevel="1">
      <c r="A73" s="520"/>
      <c r="B73" s="342">
        <v>139863</v>
      </c>
      <c r="C73" s="152" t="s">
        <v>1071</v>
      </c>
      <c r="D73" s="389" t="s">
        <v>246</v>
      </c>
      <c r="E73" s="313">
        <v>100</v>
      </c>
      <c r="F73" s="313"/>
      <c r="G73" s="313"/>
      <c r="H73" s="313"/>
      <c r="I73" s="558"/>
      <c r="J73" s="553"/>
      <c r="K73" s="313"/>
      <c r="L73" s="313"/>
      <c r="M73" s="14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</row>
    <row r="74" spans="1:29" s="25" customFormat="1" outlineLevel="1">
      <c r="A74" s="520"/>
      <c r="B74" s="342">
        <v>139344</v>
      </c>
      <c r="C74" s="152" t="s">
        <v>1072</v>
      </c>
      <c r="D74" s="389" t="s">
        <v>246</v>
      </c>
      <c r="E74" s="201">
        <v>115</v>
      </c>
      <c r="F74" s="201"/>
      <c r="G74" s="201"/>
      <c r="H74" s="201"/>
      <c r="I74" s="558"/>
      <c r="J74" s="553"/>
      <c r="K74" s="313"/>
      <c r="L74" s="313"/>
      <c r="M74" s="14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</row>
    <row r="75" spans="1:29" s="25" customFormat="1" outlineLevel="1">
      <c r="A75" s="520"/>
      <c r="B75" s="342">
        <v>54556</v>
      </c>
      <c r="C75" s="152" t="s">
        <v>281</v>
      </c>
      <c r="D75" s="389" t="s">
        <v>246</v>
      </c>
      <c r="E75" s="313">
        <v>150</v>
      </c>
      <c r="F75" s="313"/>
      <c r="G75" s="313"/>
      <c r="H75" s="313"/>
      <c r="I75" s="558"/>
      <c r="J75" s="553"/>
      <c r="K75" s="313"/>
      <c r="L75" s="313"/>
      <c r="M75" s="14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</row>
    <row r="76" spans="1:29" s="25" customFormat="1" outlineLevel="1">
      <c r="A76" s="520"/>
      <c r="B76" s="526" t="s">
        <v>1091</v>
      </c>
      <c r="C76" s="152"/>
      <c r="D76" s="389"/>
      <c r="E76" s="313"/>
      <c r="F76" s="313"/>
      <c r="G76" s="313"/>
      <c r="H76" s="313"/>
      <c r="I76" s="558"/>
      <c r="J76" s="569"/>
      <c r="K76" s="570"/>
      <c r="L76" s="570"/>
      <c r="M76" s="14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</row>
    <row r="77" spans="1:29" s="25" customFormat="1" outlineLevel="1">
      <c r="A77" s="520"/>
      <c r="B77" s="342">
        <v>139865</v>
      </c>
      <c r="C77" s="152" t="s">
        <v>1074</v>
      </c>
      <c r="D77" s="389" t="s">
        <v>246</v>
      </c>
      <c r="E77" s="201">
        <v>135</v>
      </c>
      <c r="F77" s="201"/>
      <c r="G77" s="201"/>
      <c r="H77" s="201"/>
      <c r="I77" s="558"/>
      <c r="J77" s="569"/>
      <c r="K77" s="570"/>
      <c r="L77" s="570"/>
      <c r="M77" s="14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</row>
    <row r="78" spans="1:29" s="25" customFormat="1" outlineLevel="1">
      <c r="A78" s="520"/>
      <c r="B78" s="342">
        <v>139866</v>
      </c>
      <c r="C78" s="571" t="s">
        <v>1075</v>
      </c>
      <c r="D78" s="389" t="s">
        <v>246</v>
      </c>
      <c r="E78" s="201">
        <v>145</v>
      </c>
      <c r="F78" s="201"/>
      <c r="G78" s="201"/>
      <c r="H78" s="201"/>
      <c r="I78" s="558"/>
      <c r="J78" s="569"/>
      <c r="K78" s="570"/>
      <c r="L78" s="570"/>
      <c r="M78" s="14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</row>
    <row r="79" spans="1:29" s="25" customFormat="1" outlineLevel="1">
      <c r="A79" s="520"/>
      <c r="B79" s="342">
        <v>139867</v>
      </c>
      <c r="C79" s="571" t="s">
        <v>1076</v>
      </c>
      <c r="D79" s="389" t="s">
        <v>246</v>
      </c>
      <c r="E79" s="201">
        <v>160</v>
      </c>
      <c r="F79" s="201"/>
      <c r="G79" s="201"/>
      <c r="H79" s="201"/>
      <c r="I79" s="558"/>
      <c r="J79" s="569"/>
      <c r="K79" s="570"/>
      <c r="L79" s="570"/>
      <c r="M79" s="14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</row>
    <row r="80" spans="1:29" s="25" customFormat="1" outlineLevel="1">
      <c r="A80" s="520"/>
      <c r="B80" s="342">
        <v>139868</v>
      </c>
      <c r="C80" s="572" t="s">
        <v>1077</v>
      </c>
      <c r="D80" s="389" t="s">
        <v>246</v>
      </c>
      <c r="E80" s="201">
        <v>175</v>
      </c>
      <c r="F80" s="201"/>
      <c r="G80" s="201"/>
      <c r="H80" s="201"/>
      <c r="I80" s="558"/>
      <c r="J80" s="569"/>
      <c r="K80" s="570"/>
      <c r="L80" s="570"/>
      <c r="M80" s="14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</row>
    <row r="81" spans="1:29" s="158" customFormat="1" ht="18">
      <c r="A81" s="520"/>
      <c r="B81" s="530" t="s">
        <v>225</v>
      </c>
      <c r="C81" s="207"/>
      <c r="D81" s="61"/>
      <c r="E81" s="61"/>
      <c r="F81" s="207"/>
      <c r="G81" s="207"/>
      <c r="H81" s="207"/>
      <c r="I81" s="207"/>
      <c r="J81" s="557"/>
      <c r="K81" s="207"/>
      <c r="L81" s="207"/>
      <c r="M81" s="148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s="158" customFormat="1">
      <c r="A82" s="520"/>
      <c r="B82" s="526" t="s">
        <v>853</v>
      </c>
      <c r="C82" s="152"/>
      <c r="D82" s="150"/>
      <c r="E82" s="313"/>
      <c r="F82" s="313"/>
      <c r="G82" s="201"/>
      <c r="H82" s="313"/>
      <c r="I82" s="313"/>
      <c r="J82" s="557"/>
      <c r="K82" s="207"/>
      <c r="L82" s="207"/>
      <c r="M82" s="148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s="158" customFormat="1">
      <c r="A83" s="520"/>
      <c r="B83" s="342">
        <v>139869</v>
      </c>
      <c r="C83" s="152" t="s">
        <v>880</v>
      </c>
      <c r="D83" s="150" t="s">
        <v>246</v>
      </c>
      <c r="E83" s="313">
        <v>109</v>
      </c>
      <c r="F83" s="201"/>
      <c r="G83" s="313"/>
      <c r="H83" s="313"/>
      <c r="I83" s="207"/>
      <c r="J83" s="557"/>
      <c r="K83" s="207"/>
      <c r="L83" s="207"/>
      <c r="M83" s="148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s="158" customFormat="1">
      <c r="A84" s="520"/>
      <c r="B84" s="342">
        <v>136637</v>
      </c>
      <c r="C84" s="152" t="s">
        <v>881</v>
      </c>
      <c r="D84" s="150" t="s">
        <v>246</v>
      </c>
      <c r="E84" s="313">
        <v>117</v>
      </c>
      <c r="F84" s="201"/>
      <c r="G84" s="313"/>
      <c r="H84" s="313"/>
      <c r="I84" s="207"/>
      <c r="J84" s="557"/>
      <c r="K84" s="207"/>
      <c r="L84" s="207"/>
      <c r="M84" s="148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s="158" customFormat="1">
      <c r="A85" s="520"/>
      <c r="B85" s="342">
        <v>139870</v>
      </c>
      <c r="C85" s="152" t="s">
        <v>882</v>
      </c>
      <c r="D85" s="150" t="s">
        <v>246</v>
      </c>
      <c r="E85" s="313">
        <v>190</v>
      </c>
      <c r="F85" s="201"/>
      <c r="G85" s="313"/>
      <c r="H85" s="313"/>
      <c r="I85" s="207"/>
      <c r="J85" s="557"/>
      <c r="K85" s="207"/>
      <c r="L85" s="207"/>
      <c r="M85" s="148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158" customFormat="1">
      <c r="A86" s="520"/>
      <c r="B86" s="342">
        <v>134261</v>
      </c>
      <c r="C86" s="152" t="s">
        <v>883</v>
      </c>
      <c r="D86" s="150" t="s">
        <v>246</v>
      </c>
      <c r="E86" s="313">
        <v>201</v>
      </c>
      <c r="F86" s="201"/>
      <c r="G86" s="313"/>
      <c r="H86" s="313"/>
      <c r="I86" s="207"/>
      <c r="J86" s="557"/>
      <c r="K86" s="207"/>
      <c r="L86" s="207"/>
      <c r="M86" s="148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158" customFormat="1">
      <c r="A87" s="520"/>
      <c r="B87" s="342">
        <v>139871</v>
      </c>
      <c r="C87" s="152" t="s">
        <v>885</v>
      </c>
      <c r="D87" s="150" t="s">
        <v>246</v>
      </c>
      <c r="E87" s="313">
        <v>409</v>
      </c>
      <c r="F87" s="201"/>
      <c r="G87" s="313"/>
      <c r="H87" s="313"/>
      <c r="I87" s="207"/>
      <c r="J87" s="557"/>
      <c r="K87" s="207"/>
      <c r="L87" s="207"/>
      <c r="M87" s="148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158" customFormat="1">
      <c r="A88" s="520"/>
      <c r="B88" s="342">
        <v>134262</v>
      </c>
      <c r="C88" s="152" t="s">
        <v>887</v>
      </c>
      <c r="D88" s="150" t="s">
        <v>246</v>
      </c>
      <c r="E88" s="313">
        <v>435</v>
      </c>
      <c r="F88" s="201"/>
      <c r="G88" s="313"/>
      <c r="H88" s="313"/>
      <c r="I88" s="207"/>
      <c r="J88" s="557"/>
      <c r="K88" s="207"/>
      <c r="L88" s="207"/>
      <c r="M88" s="355" t="s">
        <v>886</v>
      </c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158" customFormat="1">
      <c r="A89" s="520"/>
      <c r="B89" s="342">
        <v>139872</v>
      </c>
      <c r="C89" s="152" t="s">
        <v>888</v>
      </c>
      <c r="D89" s="150" t="s">
        <v>246</v>
      </c>
      <c r="E89" s="313">
        <v>499</v>
      </c>
      <c r="F89" s="201"/>
      <c r="G89" s="313"/>
      <c r="H89" s="313"/>
      <c r="I89" s="207"/>
      <c r="J89" s="557"/>
      <c r="K89" s="207"/>
      <c r="L89" s="207"/>
      <c r="M89" s="355" t="s">
        <v>886</v>
      </c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s="158" customFormat="1">
      <c r="A90" s="520"/>
      <c r="B90" s="342">
        <v>139873</v>
      </c>
      <c r="C90" s="152" t="s">
        <v>884</v>
      </c>
      <c r="D90" s="150" t="s">
        <v>246</v>
      </c>
      <c r="E90" s="313">
        <v>754</v>
      </c>
      <c r="F90" s="201"/>
      <c r="G90" s="313"/>
      <c r="H90" s="313"/>
      <c r="I90" s="207"/>
      <c r="J90" s="557"/>
      <c r="K90" s="207"/>
      <c r="L90" s="207"/>
      <c r="M90" s="355" t="s">
        <v>886</v>
      </c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s="158" customFormat="1">
      <c r="A91" s="520"/>
      <c r="B91" s="342">
        <v>139874</v>
      </c>
      <c r="C91" s="152" t="s">
        <v>890</v>
      </c>
      <c r="D91" s="150" t="s">
        <v>246</v>
      </c>
      <c r="E91" s="313">
        <v>1433</v>
      </c>
      <c r="F91" s="201"/>
      <c r="G91" s="313"/>
      <c r="H91" s="313"/>
      <c r="I91" s="207"/>
      <c r="J91" s="557"/>
      <c r="K91" s="207"/>
      <c r="L91" s="207"/>
      <c r="M91" s="35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158" customFormat="1">
      <c r="A92" s="520"/>
      <c r="B92" s="526" t="s">
        <v>891</v>
      </c>
      <c r="C92" s="152"/>
      <c r="D92" s="150"/>
      <c r="E92" s="313"/>
      <c r="F92" s="313"/>
      <c r="G92" s="201"/>
      <c r="H92" s="313"/>
      <c r="I92" s="313"/>
      <c r="J92" s="557"/>
      <c r="K92" s="207"/>
      <c r="L92" s="207"/>
      <c r="M92" s="35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s="158" customFormat="1">
      <c r="A93" s="520"/>
      <c r="B93" s="342">
        <v>139876</v>
      </c>
      <c r="C93" s="152" t="s">
        <v>889</v>
      </c>
      <c r="D93" s="150" t="s">
        <v>246</v>
      </c>
      <c r="E93" s="313">
        <v>1194</v>
      </c>
      <c r="F93" s="201"/>
      <c r="G93" s="313"/>
      <c r="H93" s="313"/>
      <c r="I93" s="207"/>
      <c r="J93" s="557"/>
      <c r="K93" s="207"/>
      <c r="L93" s="207"/>
      <c r="M93" s="148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s="158" customFormat="1">
      <c r="A94" s="520"/>
      <c r="B94" s="526" t="s">
        <v>877</v>
      </c>
      <c r="C94" s="152"/>
      <c r="D94" s="150"/>
      <c r="E94" s="313"/>
      <c r="F94" s="313"/>
      <c r="G94" s="201"/>
      <c r="H94" s="313"/>
      <c r="I94" s="313"/>
      <c r="J94" s="557"/>
      <c r="K94" s="207"/>
      <c r="L94" s="207"/>
      <c r="M94" s="148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158" customFormat="1">
      <c r="A95" s="520"/>
      <c r="B95" s="342">
        <v>139877</v>
      </c>
      <c r="C95" s="152" t="s">
        <v>1078</v>
      </c>
      <c r="D95" s="150" t="s">
        <v>246</v>
      </c>
      <c r="E95" s="313">
        <v>90</v>
      </c>
      <c r="F95" s="313"/>
      <c r="G95" s="313"/>
      <c r="H95" s="313"/>
      <c r="I95" s="313"/>
      <c r="J95" s="557"/>
      <c r="K95" s="207"/>
      <c r="L95" s="207"/>
      <c r="M95" s="148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158" customFormat="1">
      <c r="A96" s="520"/>
      <c r="B96" s="342">
        <v>94234</v>
      </c>
      <c r="C96" s="152" t="s">
        <v>279</v>
      </c>
      <c r="D96" s="150" t="s">
        <v>246</v>
      </c>
      <c r="E96" s="313">
        <v>100</v>
      </c>
      <c r="F96" s="313"/>
      <c r="G96" s="313"/>
      <c r="H96" s="313"/>
      <c r="I96" s="313"/>
      <c r="J96" s="557"/>
      <c r="K96" s="207"/>
      <c r="L96" s="207"/>
      <c r="M96" s="148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158" customFormat="1">
      <c r="A97" s="520"/>
      <c r="B97" s="342">
        <v>55700</v>
      </c>
      <c r="C97" s="152" t="s">
        <v>278</v>
      </c>
      <c r="D97" s="150" t="s">
        <v>246</v>
      </c>
      <c r="E97" s="313">
        <v>110</v>
      </c>
      <c r="F97" s="313"/>
      <c r="G97" s="313"/>
      <c r="H97" s="313"/>
      <c r="I97" s="313"/>
      <c r="J97" s="557"/>
      <c r="K97" s="207"/>
      <c r="L97" s="207"/>
      <c r="M97" s="148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158" customFormat="1">
      <c r="A98" s="520"/>
      <c r="B98" s="342">
        <v>139878</v>
      </c>
      <c r="C98" s="152" t="s">
        <v>1079</v>
      </c>
      <c r="D98" s="150" t="s">
        <v>246</v>
      </c>
      <c r="E98" s="313">
        <v>135</v>
      </c>
      <c r="F98" s="313"/>
      <c r="G98" s="313"/>
      <c r="H98" s="313"/>
      <c r="I98" s="313"/>
      <c r="J98" s="557"/>
      <c r="K98" s="207"/>
      <c r="L98" s="207"/>
      <c r="M98" s="148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158" customFormat="1">
      <c r="A99" s="520"/>
      <c r="B99" s="342">
        <v>139879</v>
      </c>
      <c r="C99" s="152" t="s">
        <v>1080</v>
      </c>
      <c r="D99" s="150" t="s">
        <v>246</v>
      </c>
      <c r="E99" s="313">
        <v>170</v>
      </c>
      <c r="F99" s="313"/>
      <c r="G99" s="313"/>
      <c r="H99" s="313"/>
      <c r="I99" s="313"/>
      <c r="J99" s="557"/>
      <c r="K99" s="207"/>
      <c r="L99" s="207"/>
      <c r="M99" s="148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158" customFormat="1">
      <c r="A100" s="520"/>
      <c r="B100" s="342">
        <v>139880</v>
      </c>
      <c r="C100" s="152" t="s">
        <v>1081</v>
      </c>
      <c r="D100" s="150" t="s">
        <v>246</v>
      </c>
      <c r="E100" s="313">
        <v>250</v>
      </c>
      <c r="F100" s="313"/>
      <c r="G100" s="313"/>
      <c r="H100" s="313"/>
      <c r="I100" s="313"/>
      <c r="J100" s="557"/>
      <c r="K100" s="207"/>
      <c r="L100" s="207"/>
      <c r="M100" s="148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5" customFormat="1" outlineLevel="1">
      <c r="A101" s="520"/>
      <c r="B101" s="342">
        <v>139882</v>
      </c>
      <c r="C101" s="152" t="s">
        <v>1082</v>
      </c>
      <c r="D101" s="150" t="s">
        <v>246</v>
      </c>
      <c r="E101" s="313">
        <v>265</v>
      </c>
      <c r="F101" s="313"/>
      <c r="G101" s="313"/>
      <c r="H101" s="313"/>
      <c r="I101" s="558"/>
      <c r="J101" s="553"/>
      <c r="K101" s="313"/>
      <c r="L101" s="313"/>
      <c r="M101" s="148"/>
    </row>
    <row r="102" spans="1:29" s="25" customFormat="1" outlineLevel="1">
      <c r="A102" s="520"/>
      <c r="B102" s="342">
        <v>139883</v>
      </c>
      <c r="C102" s="152" t="s">
        <v>1083</v>
      </c>
      <c r="D102" s="150" t="s">
        <v>246</v>
      </c>
      <c r="E102" s="313">
        <v>340</v>
      </c>
      <c r="F102" s="313"/>
      <c r="G102" s="313"/>
      <c r="H102" s="313"/>
      <c r="I102" s="558"/>
      <c r="J102" s="553"/>
      <c r="K102" s="313"/>
      <c r="L102" s="313"/>
      <c r="M102" s="148"/>
    </row>
    <row r="103" spans="1:29" s="25" customFormat="1" outlineLevel="1">
      <c r="A103" s="520"/>
      <c r="B103" s="526" t="s">
        <v>836</v>
      </c>
      <c r="C103" s="152"/>
      <c r="D103" s="150"/>
      <c r="E103" s="313"/>
      <c r="F103" s="313"/>
      <c r="G103" s="201"/>
      <c r="H103" s="313"/>
      <c r="I103" s="313"/>
      <c r="J103" s="553"/>
      <c r="K103" s="313"/>
      <c r="L103" s="313"/>
      <c r="M103" s="14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</row>
    <row r="104" spans="1:29" s="158" customFormat="1">
      <c r="A104" s="520"/>
      <c r="B104" s="342">
        <v>139885</v>
      </c>
      <c r="C104" s="152" t="s">
        <v>879</v>
      </c>
      <c r="D104" s="313" t="s">
        <v>329</v>
      </c>
      <c r="E104" s="313">
        <v>5700</v>
      </c>
      <c r="F104" s="313"/>
      <c r="G104" s="313"/>
      <c r="H104" s="313"/>
      <c r="I104" s="207"/>
      <c r="J104" s="556"/>
      <c r="K104" s="522"/>
      <c r="L104" s="522"/>
      <c r="M104" s="148"/>
    </row>
    <row r="105" spans="1:29" s="158" customFormat="1" ht="18">
      <c r="A105" s="520"/>
      <c r="B105" s="531" t="s">
        <v>892</v>
      </c>
      <c r="C105" s="152"/>
      <c r="D105" s="313"/>
      <c r="E105" s="313"/>
      <c r="F105" s="313"/>
      <c r="G105" s="313"/>
      <c r="H105" s="313"/>
      <c r="I105" s="313"/>
      <c r="J105" s="556"/>
      <c r="K105" s="522"/>
      <c r="L105" s="522"/>
      <c r="M105" s="148"/>
    </row>
    <row r="106" spans="1:29" s="158" customFormat="1">
      <c r="A106" s="520"/>
      <c r="B106" s="526" t="s">
        <v>877</v>
      </c>
      <c r="C106" s="152"/>
      <c r="D106" s="313"/>
      <c r="E106" s="313"/>
      <c r="F106" s="313"/>
      <c r="G106" s="313"/>
      <c r="H106" s="313"/>
      <c r="I106" s="313"/>
      <c r="J106" s="556"/>
      <c r="K106" s="522"/>
      <c r="L106" s="522"/>
      <c r="M106" s="148"/>
    </row>
    <row r="107" spans="1:29" s="158" customFormat="1" ht="13.5" customHeight="1">
      <c r="A107" s="520"/>
      <c r="B107" s="342">
        <v>139890</v>
      </c>
      <c r="C107" s="152" t="s">
        <v>1088</v>
      </c>
      <c r="D107" s="313" t="s">
        <v>246</v>
      </c>
      <c r="E107" s="313">
        <v>575</v>
      </c>
      <c r="F107" s="313"/>
      <c r="G107" s="313"/>
      <c r="H107" s="313"/>
      <c r="I107" s="313"/>
      <c r="J107" s="556"/>
      <c r="K107" s="522"/>
      <c r="L107" s="522"/>
      <c r="M107" s="148"/>
    </row>
    <row r="108" spans="1:29" s="158" customFormat="1" ht="12.75" customHeight="1">
      <c r="A108" s="520"/>
      <c r="B108" s="342">
        <v>139891</v>
      </c>
      <c r="C108" s="152" t="s">
        <v>1089</v>
      </c>
      <c r="D108" s="313" t="s">
        <v>246</v>
      </c>
      <c r="E108" s="313">
        <v>3200</v>
      </c>
      <c r="F108" s="313"/>
      <c r="G108" s="313"/>
      <c r="H108" s="313"/>
      <c r="I108" s="313"/>
      <c r="J108" s="556"/>
      <c r="K108" s="522"/>
      <c r="L108" s="522"/>
      <c r="M108" s="148" t="s">
        <v>1090</v>
      </c>
    </row>
    <row r="109" spans="1:29" s="158" customFormat="1">
      <c r="A109" s="520"/>
      <c r="B109" s="526" t="s">
        <v>891</v>
      </c>
      <c r="C109" s="152"/>
      <c r="D109" s="313"/>
      <c r="E109" s="313"/>
      <c r="F109" s="313"/>
      <c r="G109" s="313"/>
      <c r="H109" s="313"/>
      <c r="I109" s="313"/>
      <c r="J109" s="556"/>
      <c r="K109" s="522"/>
      <c r="L109" s="522"/>
      <c r="M109" s="148"/>
    </row>
    <row r="110" spans="1:29" s="158" customFormat="1">
      <c r="A110" s="520"/>
      <c r="B110" s="342">
        <v>139892</v>
      </c>
      <c r="C110" s="152" t="s">
        <v>893</v>
      </c>
      <c r="D110" s="313" t="s">
        <v>246</v>
      </c>
      <c r="E110" s="313">
        <v>3067</v>
      </c>
      <c r="F110" s="313"/>
      <c r="G110" s="313"/>
      <c r="H110" s="313"/>
      <c r="I110" s="207"/>
      <c r="J110" s="556"/>
      <c r="K110" s="522"/>
      <c r="L110" s="522"/>
      <c r="M110" s="355" t="s">
        <v>886</v>
      </c>
    </row>
    <row r="111" spans="1:29" s="158" customFormat="1" ht="18">
      <c r="A111" s="520"/>
      <c r="B111" s="531" t="s">
        <v>894</v>
      </c>
      <c r="C111" s="152"/>
      <c r="D111" s="313"/>
      <c r="E111" s="313"/>
      <c r="F111" s="313"/>
      <c r="G111" s="313"/>
      <c r="H111" s="313"/>
      <c r="I111" s="313"/>
      <c r="J111" s="556"/>
      <c r="K111" s="522"/>
      <c r="L111" s="522"/>
      <c r="M111" s="148"/>
    </row>
    <row r="112" spans="1:29" s="158" customFormat="1">
      <c r="A112" s="520"/>
      <c r="B112" s="526" t="s">
        <v>853</v>
      </c>
      <c r="C112" s="152"/>
      <c r="D112" s="313"/>
      <c r="E112" s="313"/>
      <c r="F112" s="313"/>
      <c r="G112" s="313"/>
      <c r="H112" s="313"/>
      <c r="I112" s="313"/>
      <c r="J112" s="556"/>
      <c r="K112" s="522"/>
      <c r="L112" s="522"/>
      <c r="M112" s="148"/>
    </row>
    <row r="113" spans="1:29" s="158" customFormat="1">
      <c r="A113" s="520"/>
      <c r="B113" s="342">
        <v>139894</v>
      </c>
      <c r="C113" s="152" t="s">
        <v>897</v>
      </c>
      <c r="D113" s="313" t="s">
        <v>246</v>
      </c>
      <c r="E113" s="313">
        <v>145</v>
      </c>
      <c r="F113" s="313"/>
      <c r="G113" s="313"/>
      <c r="H113" s="313"/>
      <c r="I113" s="207"/>
      <c r="J113" s="556"/>
      <c r="K113" s="522"/>
      <c r="L113" s="522"/>
      <c r="M113" s="148"/>
    </row>
    <row r="114" spans="1:29" s="158" customFormat="1">
      <c r="A114" s="520"/>
      <c r="B114" s="342">
        <v>139895</v>
      </c>
      <c r="C114" s="152" t="s">
        <v>895</v>
      </c>
      <c r="D114" s="313" t="s">
        <v>246</v>
      </c>
      <c r="E114" s="313">
        <v>462</v>
      </c>
      <c r="F114" s="313"/>
      <c r="G114" s="313"/>
      <c r="H114" s="313"/>
      <c r="I114" s="207"/>
      <c r="J114" s="556"/>
      <c r="K114" s="522"/>
      <c r="L114" s="522"/>
      <c r="M114" s="148"/>
    </row>
    <row r="115" spans="1:29" s="158" customFormat="1">
      <c r="A115" s="520"/>
      <c r="B115" s="342">
        <v>139896</v>
      </c>
      <c r="C115" s="152" t="s">
        <v>896</v>
      </c>
      <c r="D115" s="313" t="s">
        <v>246</v>
      </c>
      <c r="E115" s="313">
        <v>475</v>
      </c>
      <c r="F115" s="313"/>
      <c r="G115" s="313"/>
      <c r="H115" s="313"/>
      <c r="I115" s="207"/>
      <c r="J115" s="556"/>
      <c r="K115" s="522"/>
      <c r="L115" s="522"/>
      <c r="M115" s="148"/>
    </row>
    <row r="116" spans="1:29" s="158" customFormat="1">
      <c r="A116" s="520"/>
      <c r="B116" s="526" t="s">
        <v>877</v>
      </c>
      <c r="C116" s="152"/>
      <c r="D116" s="150"/>
      <c r="E116" s="313"/>
      <c r="F116" s="313"/>
      <c r="G116" s="201"/>
      <c r="H116" s="313"/>
      <c r="I116" s="313"/>
      <c r="J116" s="556"/>
      <c r="K116" s="522"/>
      <c r="L116" s="522"/>
      <c r="M116" s="148"/>
    </row>
    <row r="117" spans="1:29" s="25" customFormat="1" outlineLevel="1">
      <c r="A117" s="520"/>
      <c r="B117" s="342">
        <v>107877</v>
      </c>
      <c r="C117" s="152" t="s">
        <v>328</v>
      </c>
      <c r="D117" s="313" t="s">
        <v>246</v>
      </c>
      <c r="E117" s="313">
        <v>135</v>
      </c>
      <c r="F117" s="313"/>
      <c r="G117" s="313"/>
      <c r="H117" s="313"/>
      <c r="I117" s="558"/>
      <c r="J117" s="553"/>
      <c r="K117" s="313"/>
      <c r="L117" s="313"/>
      <c r="M117" s="14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</row>
    <row r="118" spans="1:29" s="25" customFormat="1" outlineLevel="1">
      <c r="A118" s="520"/>
      <c r="B118" s="342">
        <v>139898</v>
      </c>
      <c r="C118" s="152" t="s">
        <v>1084</v>
      </c>
      <c r="D118" s="313" t="s">
        <v>246</v>
      </c>
      <c r="E118" s="313">
        <v>200</v>
      </c>
      <c r="F118" s="313"/>
      <c r="G118" s="313"/>
      <c r="H118" s="313"/>
      <c r="I118" s="558"/>
      <c r="J118" s="553"/>
      <c r="K118" s="313"/>
      <c r="L118" s="313"/>
      <c r="M118" s="14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</row>
    <row r="119" spans="1:29" s="25" customFormat="1" outlineLevel="1">
      <c r="A119" s="520"/>
      <c r="B119" s="342">
        <v>139899</v>
      </c>
      <c r="C119" s="152" t="s">
        <v>1085</v>
      </c>
      <c r="D119" s="313" t="s">
        <v>246</v>
      </c>
      <c r="E119" s="313">
        <v>450</v>
      </c>
      <c r="F119" s="313"/>
      <c r="G119" s="313"/>
      <c r="H119" s="313"/>
      <c r="I119" s="558"/>
      <c r="J119" s="553"/>
      <c r="K119" s="313"/>
      <c r="L119" s="313"/>
      <c r="M119" s="14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</row>
    <row r="120" spans="1:29" s="25" customFormat="1" outlineLevel="1">
      <c r="A120" s="520"/>
      <c r="B120" s="342">
        <v>139900</v>
      </c>
      <c r="C120" s="152" t="s">
        <v>1086</v>
      </c>
      <c r="D120" s="313" t="s">
        <v>246</v>
      </c>
      <c r="E120" s="313">
        <v>6000</v>
      </c>
      <c r="F120" s="313"/>
      <c r="G120" s="313"/>
      <c r="H120" s="313"/>
      <c r="I120" s="558"/>
      <c r="J120" s="553"/>
      <c r="K120" s="313"/>
      <c r="L120" s="313"/>
      <c r="M120" s="14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</row>
    <row r="121" spans="1:29" s="25" customFormat="1" outlineLevel="1">
      <c r="A121" s="520"/>
      <c r="B121" s="342">
        <v>139901</v>
      </c>
      <c r="C121" s="152" t="s">
        <v>1087</v>
      </c>
      <c r="D121" s="313" t="s">
        <v>246</v>
      </c>
      <c r="E121" s="313">
        <v>7000</v>
      </c>
      <c r="F121" s="313"/>
      <c r="G121" s="313"/>
      <c r="H121" s="313"/>
      <c r="I121" s="558"/>
      <c r="J121" s="553"/>
      <c r="K121" s="313"/>
      <c r="L121" s="313"/>
      <c r="M121" s="14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</row>
    <row r="122" spans="1:29" s="25" customFormat="1" ht="18" outlineLevel="1">
      <c r="A122" s="520"/>
      <c r="B122" s="531" t="s">
        <v>898</v>
      </c>
      <c r="C122" s="152"/>
      <c r="D122" s="150"/>
      <c r="E122" s="313"/>
      <c r="F122" s="313"/>
      <c r="G122" s="201"/>
      <c r="H122" s="313"/>
      <c r="I122" s="313"/>
      <c r="J122" s="553"/>
      <c r="K122" s="313"/>
      <c r="L122" s="313"/>
      <c r="M122" s="14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</row>
    <row r="123" spans="1:29" s="25" customFormat="1" outlineLevel="1">
      <c r="A123" s="520"/>
      <c r="B123" s="526" t="s">
        <v>853</v>
      </c>
      <c r="C123" s="152"/>
      <c r="D123" s="150"/>
      <c r="E123" s="313"/>
      <c r="F123" s="313"/>
      <c r="G123" s="201"/>
      <c r="H123" s="313"/>
      <c r="I123" s="313"/>
      <c r="J123" s="553"/>
      <c r="K123" s="313"/>
      <c r="L123" s="313"/>
      <c r="M123" s="14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</row>
    <row r="124" spans="1:29" s="25" customFormat="1" outlineLevel="1">
      <c r="A124" s="520"/>
      <c r="B124" s="342">
        <v>139903</v>
      </c>
      <c r="C124" s="152" t="s">
        <v>899</v>
      </c>
      <c r="D124" s="150" t="s">
        <v>329</v>
      </c>
      <c r="E124" s="313">
        <v>33500</v>
      </c>
      <c r="F124" s="201"/>
      <c r="G124" s="313"/>
      <c r="H124" s="313"/>
      <c r="I124" s="558"/>
      <c r="J124" s="553"/>
      <c r="K124" s="313"/>
      <c r="L124" s="313"/>
      <c r="M124" s="14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</row>
    <row r="125" spans="1:29" s="158" customFormat="1">
      <c r="A125" s="520"/>
      <c r="B125" s="526" t="s">
        <v>338</v>
      </c>
      <c r="D125" s="207"/>
      <c r="E125" s="522"/>
      <c r="F125" s="522"/>
      <c r="G125" s="522"/>
      <c r="H125" s="522"/>
      <c r="I125" s="522"/>
      <c r="J125" s="556"/>
      <c r="K125" s="522"/>
      <c r="L125" s="522"/>
      <c r="M125" s="148"/>
    </row>
    <row r="126" spans="1:29" s="25" customFormat="1" outlineLevel="1">
      <c r="A126" s="520"/>
      <c r="B126" s="342">
        <v>28946</v>
      </c>
      <c r="C126" s="152" t="s">
        <v>339</v>
      </c>
      <c r="D126" s="150" t="s">
        <v>329</v>
      </c>
      <c r="E126" s="313">
        <v>12300</v>
      </c>
      <c r="F126" s="201"/>
      <c r="G126" s="313"/>
      <c r="H126" s="313"/>
      <c r="I126" s="558"/>
      <c r="J126" s="553"/>
      <c r="K126" s="313"/>
      <c r="L126" s="313"/>
      <c r="M126" s="14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</row>
    <row r="127" spans="1:29" s="25" customFormat="1" outlineLevel="1">
      <c r="A127" s="520"/>
      <c r="B127" s="342">
        <v>28947</v>
      </c>
      <c r="C127" s="152" t="s">
        <v>340</v>
      </c>
      <c r="D127" s="150" t="s">
        <v>329</v>
      </c>
      <c r="E127" s="313">
        <v>14700</v>
      </c>
      <c r="F127" s="201"/>
      <c r="G127" s="313"/>
      <c r="H127" s="313"/>
      <c r="I127" s="558"/>
      <c r="J127" s="553"/>
      <c r="K127" s="313"/>
      <c r="L127" s="313"/>
      <c r="M127" s="14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</row>
    <row r="128" spans="1:29" s="25" customFormat="1" outlineLevel="1">
      <c r="A128" s="520"/>
      <c r="B128" s="342">
        <v>125556</v>
      </c>
      <c r="C128" s="152" t="s">
        <v>563</v>
      </c>
      <c r="D128" s="150" t="s">
        <v>329</v>
      </c>
      <c r="E128" s="313">
        <v>3000</v>
      </c>
      <c r="F128" s="201"/>
      <c r="G128" s="313"/>
      <c r="H128" s="313"/>
      <c r="I128" s="558"/>
      <c r="J128" s="553"/>
      <c r="K128" s="313"/>
      <c r="L128" s="313"/>
      <c r="M128" s="346" t="s">
        <v>961</v>
      </c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</row>
    <row r="129" spans="1:29" s="25" customFormat="1" outlineLevel="1">
      <c r="A129" s="520"/>
      <c r="B129" s="342">
        <v>125557</v>
      </c>
      <c r="C129" s="152" t="s">
        <v>564</v>
      </c>
      <c r="D129" s="150" t="s">
        <v>329</v>
      </c>
      <c r="E129" s="313">
        <v>3000</v>
      </c>
      <c r="F129" s="201"/>
      <c r="G129" s="313"/>
      <c r="H129" s="313"/>
      <c r="I129" s="558"/>
      <c r="J129" s="553"/>
      <c r="K129" s="313"/>
      <c r="L129" s="313"/>
      <c r="M129" s="346" t="s">
        <v>961</v>
      </c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</row>
    <row r="130" spans="1:29" s="25" customFormat="1" outlineLevel="1">
      <c r="A130" s="520"/>
      <c r="B130" s="342">
        <v>125558</v>
      </c>
      <c r="C130" s="152" t="s">
        <v>565</v>
      </c>
      <c r="D130" s="150" t="s">
        <v>329</v>
      </c>
      <c r="E130" s="313">
        <v>3000</v>
      </c>
      <c r="F130" s="201"/>
      <c r="G130" s="313"/>
      <c r="H130" s="313"/>
      <c r="I130" s="558"/>
      <c r="J130" s="553"/>
      <c r="K130" s="313"/>
      <c r="L130" s="313"/>
      <c r="M130" s="346" t="s">
        <v>961</v>
      </c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</row>
    <row r="131" spans="1:29" s="25" customFormat="1" outlineLevel="1">
      <c r="A131" s="520"/>
      <c r="B131" s="342">
        <v>125559</v>
      </c>
      <c r="C131" s="152" t="s">
        <v>566</v>
      </c>
      <c r="D131" s="150" t="s">
        <v>329</v>
      </c>
      <c r="E131" s="313">
        <v>3000</v>
      </c>
      <c r="F131" s="201"/>
      <c r="G131" s="313"/>
      <c r="H131" s="313"/>
      <c r="I131" s="558"/>
      <c r="J131" s="553"/>
      <c r="K131" s="313"/>
      <c r="L131" s="313"/>
      <c r="M131" s="346" t="s">
        <v>961</v>
      </c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</row>
    <row r="132" spans="1:29" s="25" customFormat="1" outlineLevel="1">
      <c r="A132" s="520"/>
      <c r="B132" s="342">
        <v>125560</v>
      </c>
      <c r="C132" s="152" t="s">
        <v>567</v>
      </c>
      <c r="D132" s="150" t="s">
        <v>329</v>
      </c>
      <c r="E132" s="313">
        <v>3000</v>
      </c>
      <c r="F132" s="201"/>
      <c r="G132" s="313"/>
      <c r="H132" s="313"/>
      <c r="I132" s="558"/>
      <c r="J132" s="553"/>
      <c r="K132" s="313"/>
      <c r="L132" s="313"/>
      <c r="M132" s="346" t="s">
        <v>961</v>
      </c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</row>
    <row r="133" spans="1:29" s="25" customFormat="1" ht="12" customHeight="1" outlineLevel="1">
      <c r="A133" s="520"/>
      <c r="B133" s="342">
        <v>125561</v>
      </c>
      <c r="C133" s="152" t="s">
        <v>568</v>
      </c>
      <c r="D133" s="150" t="s">
        <v>329</v>
      </c>
      <c r="E133" s="313">
        <v>3000</v>
      </c>
      <c r="F133" s="201"/>
      <c r="G133" s="313"/>
      <c r="H133" s="313"/>
      <c r="I133" s="558"/>
      <c r="J133" s="553"/>
      <c r="K133" s="313"/>
      <c r="L133" s="313"/>
      <c r="M133" s="346" t="s">
        <v>961</v>
      </c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</row>
    <row r="134" spans="1:29" s="158" customFormat="1">
      <c r="B134" s="194"/>
      <c r="M134" s="372"/>
    </row>
    <row r="135" spans="1:29" s="158" customFormat="1">
      <c r="B135" s="194"/>
      <c r="M135" s="422"/>
    </row>
    <row r="136" spans="1:29" s="158" customFormat="1">
      <c r="A136" s="532" t="s">
        <v>392</v>
      </c>
      <c r="B136" s="194"/>
      <c r="C136" s="159" t="s">
        <v>32</v>
      </c>
      <c r="M136" s="422"/>
    </row>
    <row r="137" spans="1:29" s="158" customFormat="1">
      <c r="A137" s="532" t="s">
        <v>393</v>
      </c>
      <c r="B137" s="194"/>
      <c r="C137" s="159" t="s">
        <v>33</v>
      </c>
      <c r="M137" s="141"/>
    </row>
    <row r="138" spans="1:29" s="158" customFormat="1">
      <c r="A138" s="532" t="s">
        <v>394</v>
      </c>
      <c r="B138" s="194"/>
      <c r="C138" s="159" t="s">
        <v>34</v>
      </c>
      <c r="M138" s="533"/>
    </row>
    <row r="139" spans="1:29" s="158" customFormat="1">
      <c r="B139" s="194"/>
      <c r="M139" s="534"/>
    </row>
    <row r="140" spans="1:29">
      <c r="M140" s="138"/>
    </row>
    <row r="141" spans="1:29">
      <c r="M141" s="138"/>
    </row>
    <row r="142" spans="1:29">
      <c r="M142" s="138"/>
    </row>
    <row r="143" spans="1:29">
      <c r="M143" s="138"/>
    </row>
    <row r="144" spans="1:29">
      <c r="M144" s="138"/>
    </row>
    <row r="145" spans="2:13">
      <c r="M145" s="138"/>
    </row>
    <row r="146" spans="2:13">
      <c r="M146" s="138"/>
    </row>
    <row r="147" spans="2:13">
      <c r="B147" s="3"/>
      <c r="M147" s="138"/>
    </row>
    <row r="148" spans="2:13">
      <c r="B148" s="3"/>
      <c r="M148" s="138"/>
    </row>
    <row r="149" spans="2:13">
      <c r="B149" s="3"/>
      <c r="M149" s="138"/>
    </row>
    <row r="150" spans="2:13">
      <c r="B150" s="3"/>
      <c r="M150" s="138"/>
    </row>
    <row r="151" spans="2:13">
      <c r="B151" s="3"/>
      <c r="M151" s="138"/>
    </row>
    <row r="152" spans="2:13">
      <c r="B152" s="3"/>
      <c r="M152" s="138"/>
    </row>
    <row r="153" spans="2:13">
      <c r="B153" s="3"/>
      <c r="M153" s="138"/>
    </row>
    <row r="154" spans="2:13">
      <c r="B154" s="3"/>
      <c r="M154" s="138"/>
    </row>
    <row r="155" spans="2:13">
      <c r="B155" s="3"/>
      <c r="M155" s="138"/>
    </row>
    <row r="156" spans="2:13">
      <c r="B156" s="3"/>
      <c r="M156" s="138"/>
    </row>
    <row r="157" spans="2:13">
      <c r="B157" s="3"/>
      <c r="M157" s="138"/>
    </row>
    <row r="158" spans="2:13">
      <c r="B158" s="3"/>
      <c r="M158" s="138"/>
    </row>
    <row r="159" spans="2:13">
      <c r="B159" s="3"/>
      <c r="M159" s="138"/>
    </row>
    <row r="160" spans="2:13">
      <c r="B160" s="3"/>
      <c r="M160" s="138"/>
    </row>
    <row r="161" spans="2:13">
      <c r="B161" s="3"/>
      <c r="M161" s="138"/>
    </row>
    <row r="162" spans="2:13">
      <c r="B162" s="3"/>
      <c r="M162" s="138"/>
    </row>
    <row r="163" spans="2:13">
      <c r="B163" s="3"/>
      <c r="M163" s="138"/>
    </row>
    <row r="164" spans="2:13">
      <c r="B164" s="3"/>
      <c r="M164" s="138"/>
    </row>
    <row r="165" spans="2:13">
      <c r="B165" s="3"/>
      <c r="M165" s="138"/>
    </row>
    <row r="166" spans="2:13">
      <c r="B166" s="3"/>
      <c r="M166" s="138"/>
    </row>
    <row r="167" spans="2:13">
      <c r="B167" s="3"/>
      <c r="M167" s="138"/>
    </row>
    <row r="168" spans="2:13">
      <c r="B168" s="3"/>
      <c r="M168" s="138"/>
    </row>
    <row r="169" spans="2:13">
      <c r="B169" s="3"/>
      <c r="M169" s="138"/>
    </row>
    <row r="170" spans="2:13">
      <c r="B170" s="3"/>
      <c r="M170" s="138"/>
    </row>
    <row r="171" spans="2:13">
      <c r="B171" s="3"/>
      <c r="M171" s="138"/>
    </row>
    <row r="172" spans="2:13">
      <c r="B172" s="3"/>
      <c r="M172" s="138"/>
    </row>
    <row r="173" spans="2:13">
      <c r="B173" s="3"/>
      <c r="M173" s="138"/>
    </row>
    <row r="174" spans="2:13">
      <c r="B174" s="3"/>
      <c r="M174" s="138"/>
    </row>
    <row r="175" spans="2:13">
      <c r="B175" s="3"/>
      <c r="M175" s="138"/>
    </row>
    <row r="176" spans="2:13">
      <c r="B176" s="3"/>
      <c r="M176" s="138"/>
    </row>
    <row r="177" spans="2:13">
      <c r="B177" s="3"/>
      <c r="M177" s="138"/>
    </row>
    <row r="178" spans="2:13">
      <c r="B178" s="3"/>
      <c r="M178" s="138"/>
    </row>
    <row r="179" spans="2:13">
      <c r="B179" s="3"/>
      <c r="M179" s="138"/>
    </row>
    <row r="180" spans="2:13">
      <c r="B180" s="3"/>
      <c r="M180" s="138"/>
    </row>
    <row r="181" spans="2:13">
      <c r="B181" s="3"/>
      <c r="M181" s="138"/>
    </row>
    <row r="182" spans="2:13">
      <c r="B182" s="3"/>
      <c r="M182" s="138"/>
    </row>
    <row r="183" spans="2:13">
      <c r="B183" s="3"/>
      <c r="M183" s="138"/>
    </row>
    <row r="184" spans="2:13">
      <c r="B184" s="3"/>
      <c r="M184" s="138"/>
    </row>
    <row r="185" spans="2:13">
      <c r="B185" s="3"/>
      <c r="M185" s="138"/>
    </row>
    <row r="186" spans="2:13">
      <c r="B186" s="3"/>
      <c r="M186" s="138"/>
    </row>
    <row r="187" spans="2:13">
      <c r="B187" s="3"/>
      <c r="M187" s="138"/>
    </row>
    <row r="188" spans="2:13">
      <c r="B188" s="3"/>
      <c r="M188" s="138"/>
    </row>
    <row r="189" spans="2:13">
      <c r="B189" s="3"/>
      <c r="M189" s="138"/>
    </row>
    <row r="190" spans="2:13">
      <c r="B190" s="3"/>
      <c r="M190" s="138"/>
    </row>
    <row r="191" spans="2:13">
      <c r="B191" s="3"/>
      <c r="M191" s="138"/>
    </row>
    <row r="192" spans="2:13">
      <c r="B192" s="3"/>
      <c r="M192" s="138"/>
    </row>
    <row r="193" spans="2:13">
      <c r="B193" s="3"/>
      <c r="M193" s="138"/>
    </row>
    <row r="194" spans="2:13">
      <c r="B194" s="3"/>
      <c r="M194" s="138"/>
    </row>
    <row r="195" spans="2:13">
      <c r="B195" s="3"/>
      <c r="M195" s="138"/>
    </row>
    <row r="196" spans="2:13">
      <c r="B196" s="3"/>
      <c r="M196" s="138"/>
    </row>
    <row r="197" spans="2:13">
      <c r="B197" s="3"/>
      <c r="M197" s="138"/>
    </row>
    <row r="198" spans="2:13">
      <c r="B198" s="3"/>
      <c r="M198" s="138"/>
    </row>
    <row r="199" spans="2:13">
      <c r="B199" s="3"/>
      <c r="M199" s="138"/>
    </row>
    <row r="200" spans="2:13">
      <c r="B200" s="3"/>
      <c r="M200" s="138"/>
    </row>
    <row r="201" spans="2:13">
      <c r="B201" s="3"/>
      <c r="M201" s="138"/>
    </row>
    <row r="202" spans="2:13">
      <c r="B202" s="3"/>
      <c r="M202" s="138"/>
    </row>
    <row r="203" spans="2:13">
      <c r="B203" s="3"/>
      <c r="M203" s="138"/>
    </row>
    <row r="204" spans="2:13">
      <c r="B204" s="3"/>
      <c r="M204" s="138"/>
    </row>
    <row r="205" spans="2:13">
      <c r="B205" s="3"/>
      <c r="M205" s="138"/>
    </row>
    <row r="206" spans="2:13">
      <c r="B206" s="3"/>
      <c r="M206" s="138"/>
    </row>
    <row r="207" spans="2:13">
      <c r="B207" s="3"/>
      <c r="M207" s="138"/>
    </row>
    <row r="208" spans="2:13">
      <c r="B208" s="3"/>
      <c r="M208" s="138"/>
    </row>
    <row r="209" spans="2:13">
      <c r="B209" s="3"/>
      <c r="M209" s="138"/>
    </row>
    <row r="210" spans="2:13">
      <c r="B210" s="3"/>
      <c r="M210" s="138"/>
    </row>
    <row r="211" spans="2:13">
      <c r="B211" s="3"/>
      <c r="M211" s="138"/>
    </row>
    <row r="212" spans="2:13">
      <c r="B212" s="3"/>
      <c r="M212" s="138"/>
    </row>
    <row r="213" spans="2:13">
      <c r="B213" s="3"/>
      <c r="M213" s="138"/>
    </row>
  </sheetData>
  <autoFilter ref="A11:L133"/>
  <sortState ref="A133:H135">
    <sortCondition ref="H133:H135"/>
  </sortState>
  <customSheetViews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"/>
      <headerFooter alignWithMargins="0">
        <oddFooter>Страница &amp;P из &amp;N</oddFooter>
      </headerFooter>
      <autoFilter ref="A11:L7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"/>
      <headerFooter alignWithMargins="0">
        <oddFooter>Страница &amp;P из &amp;N</oddFooter>
      </headerFooter>
      <autoFilter ref="A11:L76"/>
    </customSheetView>
    <customSheetView guid="{E09E112B-A15B-4111-9B78-9B966A3E0FC2}" scale="85" showPageBreaks="1" showGridLines="0" fitToPage="1" printArea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3"/>
      <headerFooter alignWithMargins="0">
        <oddFooter>Страница &amp;P из &amp;N</oddFooter>
      </headerFooter>
      <autoFilter ref="A11:L76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7" fitToHeight="8" orientation="landscape" horizontalDpi="300" verticalDpi="300" r:id="rId4"/>
      <headerFooter alignWithMargins="0">
        <oddFooter>Страница &amp;P из &amp;N</oddFooter>
      </headerFooter>
      <autoFilter ref="A11:L76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49" fitToHeight="8" orientation="landscape" horizontalDpi="300" verticalDpi="300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showAutoFilter="1" showRuler="0">
      <pane ySplit="11" topLeftCell="A27" activePane="bottomLeft" state="frozen"/>
      <selection pane="bottomLeft" activeCell="C52" sqref="C52"/>
      <pageMargins left="0.75" right="0.75" top="1" bottom="1" header="0.5" footer="0.5"/>
      <pageSetup paperSize="9" scale="58" fitToHeight="8" orientation="landscape" horizontalDpi="300" verticalDpi="300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showAutoFilter="1">
      <pane ySplit="11" topLeftCell="A54" activePane="bottomLeft" state="frozen"/>
      <selection pane="bottomLeft" activeCell="A13" sqref="A13:A59"/>
      <pageMargins left="0.75" right="0.75" top="1" bottom="1" header="0.5" footer="0.5"/>
      <pageSetup paperSize="9" scale="64" fitToHeight="8" orientation="landscape" horizontalDpi="300" verticalDpi="300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showAutoFilter="1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C685B4D9-86CA-45B8-8152-326104CFDBAF}" scale="85" showGridLines="0" fitToPage="1" showAutoFilter="1" showRuler="0">
      <pane ySplit="11" topLeftCell="A51" activePane="bottomLeft" state="frozen"/>
      <selection pane="bottomLeft" activeCell="C58" sqref="C58"/>
      <pageMargins left="0.75" right="0.75" top="1" bottom="1" header="0.5" footer="0.5"/>
      <pageSetup paperSize="9" scale="64" fitToHeight="8" orientation="landscape" horizontalDpi="300" verticalDpi="300" r:id="rId13"/>
      <headerFooter alignWithMargins="0">
        <oddFooter>Страница &amp;P из &amp;N</oddFooter>
      </headerFooter>
      <autoFilter ref="B1:K1"/>
    </customSheetView>
    <customSheetView guid="{8E391FDD-2A9A-4DB2-9C4A-85C74064679B}" scale="85" showGridLines="0" fitToPage="1" showAutoFilter="1" showRuler="0">
      <pane ySplit="11" topLeftCell="A12" activePane="bottomLeft" state="frozen"/>
      <selection pane="bottomLeft" activeCell="J22" sqref="J22"/>
      <pageMargins left="0.75" right="0.75" top="1" bottom="1" header="0.5" footer="0.5"/>
      <pageSetup paperSize="9" scale="67" fitToHeight="8" orientation="landscape" horizontalDpi="300" verticalDpi="300" r:id="rId14"/>
      <headerFooter alignWithMargins="0">
        <oddFooter>Страница &amp;P из &amp;N</oddFooter>
      </headerFooter>
      <autoFilter ref="B1:K1"/>
    </customSheetView>
    <customSheetView guid="{4945A954-21E9-4B00-BEC5-E364B34AD0D3}" scale="85" showPageBreaks="1" showGridLines="0" fitToPage="1" showAutoFilter="1" showRuler="0">
      <pane ySplit="11" topLeftCell="A12" activePane="bottomLeft" state="frozen"/>
      <selection pane="bottomLeft" activeCell="B33" sqref="B33:E33"/>
      <pageMargins left="0.75" right="0.75" top="1" bottom="1" header="0.5" footer="0.5"/>
      <pageSetup paperSize="9" scale="64" fitToHeight="8" orientation="landscape" horizontalDpi="300" verticalDpi="300" r:id="rId15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 activeCell="C36" sqref="C36"/>
      <pageMargins left="0.75" right="0.75" top="1" bottom="1" header="0.5" footer="0.5"/>
      <pageSetup paperSize="9" scale="64" fitToHeight="8" orientation="landscape" horizontalDpi="300" verticalDpi="300" r:id="rId16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7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4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8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8" orientation="landscape" horizontalDpi="300" verticalDpi="300" r:id="rId19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0"/>
      <headerFooter alignWithMargins="0">
        <oddFooter>Страница &amp;P из &amp;N</oddFooter>
      </headerFooter>
      <autoFilter ref="B1:M1"/>
    </customSheetView>
    <customSheetView guid="{5E0BB7FF-B9C6-48B8-AA99-E55D5DECDEBA}" scale="85" showGridLines="0" fitToPage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21"/>
      <headerFooter alignWithMargins="0">
        <oddFooter>Страница &amp;P из &amp;N</oddFooter>
      </headerFooter>
      <autoFilter ref="A11:L76"/>
    </customSheetView>
  </customSheetViews>
  <mergeCells count="3">
    <mergeCell ref="B8:C8"/>
    <mergeCell ref="D8:L8"/>
    <mergeCell ref="B43:C43"/>
  </mergeCells>
  <phoneticPr fontId="9" type="noConversion"/>
  <dataValidations count="3">
    <dataValidation type="list" allowBlank="1" showInputMessage="1" showErrorMessage="1" sqref="A12 A35:A133 A20">
      <formula1>$A$135:$A$138</formula1>
    </dataValidation>
    <dataValidation type="list" allowBlank="1" showInputMessage="1" showErrorMessage="1" sqref="A13:A19">
      <formula1>$A$123:$A$126</formula1>
    </dataValidation>
    <dataValidation type="list" allowBlank="1" showInputMessage="1" showErrorMessage="1" sqref="A21:A34">
      <formula1>$A$125:$A$128</formula1>
    </dataValidation>
  </dataValidations>
  <hyperlinks>
    <hyperlink ref="D2" r:id="rId22"/>
    <hyperlink ref="D1" r:id="rId23"/>
    <hyperlink ref="D3" r:id="rId24"/>
    <hyperlink ref="D4" r:id="rId25"/>
  </hyperlinks>
  <pageMargins left="0.75" right="0.75" top="1" bottom="1" header="0.5" footer="0.5"/>
  <pageSetup paperSize="9" scale="49" fitToHeight="8" orientation="landscape" horizontalDpi="300" verticalDpi="300" r:id="rId26"/>
  <headerFooter alignWithMargins="0">
    <oddFooter>Страница &amp;P из &amp;N</oddFooter>
  </headerFooter>
  <drawing r:id="rId27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K177"/>
  <sheetViews>
    <sheetView showGridLines="0" showRuler="0" zoomScale="85" zoomScaleNormal="85" workbookViewId="0">
      <pane xSplit="13" ySplit="11" topLeftCell="N12" activePane="bottomRight" state="frozen"/>
      <selection pane="topRight" activeCell="N1" sqref="N1"/>
      <selection pane="bottomLeft" activeCell="A12" sqref="A12"/>
      <selection pane="bottomRight" activeCell="F11" sqref="F11:F39"/>
    </sheetView>
  </sheetViews>
  <sheetFormatPr defaultRowHeight="12.75" outlineLevelRow="1"/>
  <cols>
    <col min="1" max="1" width="17.85546875" style="6" customWidth="1"/>
    <col min="2" max="2" width="12.85546875" style="176" customWidth="1"/>
    <col min="3" max="3" width="105.28515625" style="6" customWidth="1"/>
    <col min="4" max="4" width="10.5703125" style="7" customWidth="1"/>
    <col min="5" max="9" width="10.5703125" style="195" customWidth="1"/>
    <col min="10" max="12" width="10.5703125" style="9" customWidth="1"/>
    <col min="13" max="13" width="40.5703125" style="3" customWidth="1"/>
    <col min="14" max="14" width="18.42578125" style="306" bestFit="1" customWidth="1"/>
    <col min="15" max="37" width="9.140625" style="306"/>
    <col min="38" max="16384" width="9.140625" style="6"/>
  </cols>
  <sheetData>
    <row r="1" spans="1:37">
      <c r="A1" s="50"/>
      <c r="D1" s="8" t="s">
        <v>219</v>
      </c>
      <c r="M1" s="6"/>
    </row>
    <row r="2" spans="1:37">
      <c r="A2" s="50"/>
      <c r="D2" s="8" t="s">
        <v>97</v>
      </c>
      <c r="M2" s="6"/>
    </row>
    <row r="3" spans="1:37">
      <c r="A3" s="50"/>
      <c r="D3" s="8" t="s">
        <v>92</v>
      </c>
      <c r="M3" s="6"/>
    </row>
    <row r="4" spans="1:37">
      <c r="A4" s="50"/>
      <c r="D4" s="8"/>
      <c r="M4" s="6"/>
    </row>
    <row r="5" spans="1:37">
      <c r="A5" s="50"/>
      <c r="D5" s="8"/>
      <c r="M5" s="6"/>
    </row>
    <row r="6" spans="1:37" s="3" customFormat="1">
      <c r="A6" s="35"/>
      <c r="B6" s="177"/>
      <c r="D6" s="2"/>
      <c r="E6" s="2"/>
      <c r="F6" s="2"/>
      <c r="G6" s="2"/>
      <c r="H6" s="2"/>
      <c r="I6" s="2"/>
      <c r="J6" s="2"/>
      <c r="K6" s="2"/>
      <c r="L6" s="2"/>
      <c r="M6" s="2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</row>
    <row r="7" spans="1:37">
      <c r="A7" s="50"/>
      <c r="D7" s="10"/>
      <c r="M7" s="6"/>
    </row>
    <row r="8" spans="1:37">
      <c r="A8" s="37"/>
      <c r="B8" s="796" t="str">
        <f>'Полный прайс-лист'!B8:C8</f>
        <v>Прайс-лист Розница № 03(Н) от 25 апреля 2018 г.</v>
      </c>
      <c r="C8" s="797"/>
      <c r="D8" s="733"/>
      <c r="E8" s="734"/>
      <c r="F8" s="734"/>
      <c r="G8" s="734"/>
      <c r="H8" s="734"/>
      <c r="I8" s="734"/>
      <c r="J8" s="734"/>
      <c r="K8" s="734"/>
      <c r="L8" s="735"/>
      <c r="M8" s="6"/>
    </row>
    <row r="9" spans="1:37" s="12" customFormat="1" ht="17.25" customHeight="1">
      <c r="A9" s="51"/>
      <c r="B9" s="178"/>
      <c r="C9" s="21"/>
      <c r="D9" s="22"/>
      <c r="E9" s="196"/>
      <c r="F9" s="196"/>
      <c r="G9" s="196"/>
      <c r="H9" s="196"/>
      <c r="I9" s="196"/>
      <c r="J9" s="22"/>
      <c r="K9" s="22"/>
      <c r="L9" s="22"/>
      <c r="M9" s="134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</row>
    <row r="10" spans="1:37" s="13" customFormat="1" ht="42" customHeight="1">
      <c r="A10" s="52"/>
      <c r="B10" s="179"/>
      <c r="C10" s="23"/>
      <c r="D10" s="24"/>
      <c r="E10" s="197"/>
      <c r="F10" s="197"/>
      <c r="G10" s="197"/>
      <c r="H10" s="197"/>
      <c r="I10" s="197"/>
      <c r="J10" s="24"/>
      <c r="K10" s="24"/>
      <c r="L10" s="24"/>
      <c r="M10" s="135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</row>
    <row r="11" spans="1:37" s="16" customFormat="1" ht="65.25" customHeight="1">
      <c r="A11" s="14" t="s">
        <v>395</v>
      </c>
      <c r="B11" s="180" t="s">
        <v>135</v>
      </c>
      <c r="C11" s="14" t="s">
        <v>136</v>
      </c>
      <c r="D11" s="14" t="s">
        <v>6</v>
      </c>
      <c r="E11" s="15" t="s">
        <v>137</v>
      </c>
      <c r="F11" s="15"/>
      <c r="G11" s="15"/>
      <c r="H11" s="15"/>
      <c r="I11" s="15"/>
      <c r="J11" s="15"/>
      <c r="K11" s="15"/>
      <c r="L11" s="15"/>
      <c r="M11" s="15" t="s">
        <v>148</v>
      </c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</row>
    <row r="12" spans="1:37" s="16" customFormat="1" ht="31.5" customHeight="1">
      <c r="A12" s="14"/>
      <c r="B12" s="458"/>
      <c r="C12" s="459" t="s">
        <v>951</v>
      </c>
      <c r="D12" s="357"/>
      <c r="E12" s="198"/>
      <c r="F12" s="198"/>
      <c r="G12" s="198"/>
      <c r="H12" s="198"/>
      <c r="I12" s="198"/>
      <c r="J12" s="15"/>
      <c r="K12" s="15"/>
      <c r="L12" s="15"/>
      <c r="M12" s="15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</row>
    <row r="13" spans="1:37" s="320" customFormat="1" ht="14.25" customHeight="1" outlineLevel="1">
      <c r="A13" s="318"/>
      <c r="B13" s="182" t="s">
        <v>684</v>
      </c>
      <c r="C13" s="356"/>
      <c r="D13" s="357"/>
      <c r="E13" s="198"/>
      <c r="F13" s="198"/>
      <c r="G13" s="198"/>
      <c r="H13" s="198"/>
      <c r="I13" s="198"/>
      <c r="J13" s="15"/>
      <c r="K13" s="15"/>
      <c r="L13" s="15"/>
      <c r="M13" s="15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</row>
    <row r="14" spans="1:37" s="320" customFormat="1" ht="14.25" customHeight="1" outlineLevel="1">
      <c r="A14" s="318"/>
      <c r="B14" s="192">
        <v>77141</v>
      </c>
      <c r="C14" s="154" t="s">
        <v>773</v>
      </c>
      <c r="D14" s="150" t="s">
        <v>329</v>
      </c>
      <c r="E14" s="153">
        <v>6836.5000000000009</v>
      </c>
      <c r="F14" s="279"/>
      <c r="G14" s="279"/>
      <c r="H14" s="279"/>
      <c r="I14" s="279"/>
      <c r="J14" s="15"/>
      <c r="K14" s="15"/>
      <c r="L14" s="15"/>
      <c r="M14" s="15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</row>
    <row r="15" spans="1:37" s="320" customFormat="1" ht="14.25" customHeight="1" outlineLevel="1">
      <c r="A15" s="318"/>
      <c r="B15" s="182" t="s">
        <v>582</v>
      </c>
      <c r="C15" s="41"/>
      <c r="D15" s="42"/>
      <c r="E15" s="153"/>
      <c r="F15" s="279"/>
      <c r="G15" s="279"/>
      <c r="H15" s="279"/>
      <c r="I15" s="279"/>
      <c r="J15" s="153"/>
      <c r="K15" s="153"/>
      <c r="L15" s="324"/>
      <c r="M15" s="148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</row>
    <row r="16" spans="1:37" s="320" customFormat="1" ht="14.25" customHeight="1" outlineLevel="1">
      <c r="A16" s="318"/>
      <c r="B16" s="192">
        <v>119657</v>
      </c>
      <c r="C16" s="154" t="s">
        <v>520</v>
      </c>
      <c r="D16" s="150" t="s">
        <v>329</v>
      </c>
      <c r="E16" s="153">
        <v>54648.000000000007</v>
      </c>
      <c r="F16" s="279"/>
      <c r="G16" s="279"/>
      <c r="H16" s="279"/>
      <c r="I16" s="279"/>
      <c r="J16" s="153"/>
      <c r="K16" s="153"/>
      <c r="L16" s="324"/>
      <c r="M16" s="148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</row>
    <row r="17" spans="1:37" s="320" customFormat="1" ht="14.25" customHeight="1" outlineLevel="1">
      <c r="A17" s="318"/>
      <c r="B17" s="192">
        <v>119658</v>
      </c>
      <c r="C17" s="154" t="s">
        <v>521</v>
      </c>
      <c r="D17" s="150" t="s">
        <v>329</v>
      </c>
      <c r="E17" s="153">
        <v>20963.800000000003</v>
      </c>
      <c r="F17" s="279"/>
      <c r="G17" s="279"/>
      <c r="H17" s="279"/>
      <c r="I17" s="279"/>
      <c r="J17" s="153"/>
      <c r="K17" s="153"/>
      <c r="L17" s="324"/>
      <c r="M17" s="148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</row>
    <row r="18" spans="1:37" s="320" customFormat="1" ht="14.25" customHeight="1" outlineLevel="1">
      <c r="A18" s="318"/>
      <c r="B18" s="192">
        <v>116381</v>
      </c>
      <c r="C18" s="154" t="s">
        <v>63</v>
      </c>
      <c r="D18" s="150" t="s">
        <v>329</v>
      </c>
      <c r="E18" s="153">
        <v>23342.000000000004</v>
      </c>
      <c r="F18" s="279"/>
      <c r="G18" s="279"/>
      <c r="H18" s="279"/>
      <c r="I18" s="279"/>
      <c r="J18" s="153"/>
      <c r="K18" s="153"/>
      <c r="L18" s="324"/>
      <c r="M18" s="148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</row>
    <row r="19" spans="1:37" s="320" customFormat="1" ht="14.25" customHeight="1">
      <c r="A19" s="318"/>
      <c r="B19" s="192">
        <v>116382</v>
      </c>
      <c r="C19" s="154" t="s">
        <v>64</v>
      </c>
      <c r="D19" s="150" t="s">
        <v>329</v>
      </c>
      <c r="E19" s="153">
        <v>39204</v>
      </c>
      <c r="F19" s="279"/>
      <c r="G19" s="279"/>
      <c r="H19" s="279"/>
      <c r="I19" s="279"/>
      <c r="J19" s="153"/>
      <c r="K19" s="153"/>
      <c r="L19" s="324"/>
      <c r="M19" s="148" t="s">
        <v>806</v>
      </c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</row>
    <row r="20" spans="1:37" s="320" customFormat="1" ht="14.25" customHeight="1" outlineLevel="1">
      <c r="A20" s="318"/>
      <c r="B20" s="192">
        <v>108523</v>
      </c>
      <c r="C20" s="154" t="s">
        <v>170</v>
      </c>
      <c r="D20" s="150" t="s">
        <v>329</v>
      </c>
      <c r="E20" s="153">
        <v>32516.000000000004</v>
      </c>
      <c r="F20" s="279"/>
      <c r="G20" s="279"/>
      <c r="H20" s="279"/>
      <c r="I20" s="279"/>
      <c r="J20" s="153"/>
      <c r="K20" s="153"/>
      <c r="L20" s="324"/>
      <c r="M20" s="148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</row>
    <row r="21" spans="1:37" s="320" customFormat="1" ht="14.25" customHeight="1" outlineLevel="1">
      <c r="A21" s="318"/>
      <c r="B21" s="192">
        <v>118060</v>
      </c>
      <c r="C21" s="154" t="s">
        <v>397</v>
      </c>
      <c r="D21" s="150" t="s">
        <v>329</v>
      </c>
      <c r="E21" s="153">
        <v>2200</v>
      </c>
      <c r="F21" s="279"/>
      <c r="G21" s="279"/>
      <c r="H21" s="279"/>
      <c r="I21" s="279"/>
      <c r="J21" s="153"/>
      <c r="K21" s="153"/>
      <c r="L21" s="324"/>
      <c r="M21" s="148" t="s">
        <v>171</v>
      </c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</row>
    <row r="22" spans="1:37" s="320" customFormat="1" ht="14.25" customHeight="1" outlineLevel="1">
      <c r="A22" s="318"/>
      <c r="B22" s="192">
        <v>116383</v>
      </c>
      <c r="C22" s="391" t="s">
        <v>805</v>
      </c>
      <c r="D22" s="150" t="s">
        <v>329</v>
      </c>
      <c r="E22" s="153">
        <v>58570.600000000006</v>
      </c>
      <c r="F22" s="279"/>
      <c r="G22" s="279"/>
      <c r="H22" s="279"/>
      <c r="I22" s="279"/>
      <c r="J22" s="153"/>
      <c r="K22" s="153"/>
      <c r="L22" s="324"/>
      <c r="M22" s="148" t="s">
        <v>806</v>
      </c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</row>
    <row r="23" spans="1:37" s="156" customFormat="1" ht="14.25">
      <c r="A23" s="318"/>
      <c r="B23" s="418">
        <v>68031</v>
      </c>
      <c r="C23" s="156" t="s">
        <v>803</v>
      </c>
      <c r="D23" s="150" t="s">
        <v>329</v>
      </c>
      <c r="E23" s="153">
        <v>37282.24500000001</v>
      </c>
      <c r="F23" s="279"/>
      <c r="G23" s="279"/>
      <c r="H23" s="279"/>
      <c r="I23" s="279"/>
      <c r="J23" s="153"/>
      <c r="K23" s="153"/>
      <c r="L23" s="324"/>
      <c r="M23" s="207" t="s">
        <v>804</v>
      </c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  <c r="AI23" s="419"/>
      <c r="AJ23" s="419"/>
      <c r="AK23" s="419"/>
    </row>
    <row r="24" spans="1:37" s="320" customFormat="1" ht="14.25" customHeight="1">
      <c r="A24" s="318"/>
      <c r="B24" s="182" t="s">
        <v>583</v>
      </c>
      <c r="C24" s="41"/>
      <c r="D24" s="150"/>
      <c r="E24" s="153"/>
      <c r="F24" s="279"/>
      <c r="G24" s="279"/>
      <c r="H24" s="279"/>
      <c r="I24" s="279"/>
      <c r="J24" s="153"/>
      <c r="K24" s="153"/>
      <c r="L24" s="324"/>
      <c r="M24" s="148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</row>
    <row r="25" spans="1:37" s="320" customFormat="1" ht="14.25" customHeight="1" outlineLevel="1">
      <c r="A25" s="318"/>
      <c r="B25" s="321">
        <v>130399</v>
      </c>
      <c r="C25" s="154" t="s">
        <v>929</v>
      </c>
      <c r="D25" s="150" t="s">
        <v>329</v>
      </c>
      <c r="E25" s="153">
        <v>8427.1</v>
      </c>
      <c r="F25" s="279"/>
      <c r="G25" s="279"/>
      <c r="H25" s="279"/>
      <c r="I25" s="279"/>
      <c r="J25" s="153"/>
      <c r="K25" s="153"/>
      <c r="L25" s="324"/>
      <c r="M25" s="148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</row>
    <row r="26" spans="1:37" s="320" customFormat="1" ht="14.25" customHeight="1" outlineLevel="1">
      <c r="A26" s="318"/>
      <c r="B26" s="321">
        <v>132862</v>
      </c>
      <c r="C26" s="154" t="s">
        <v>930</v>
      </c>
      <c r="D26" s="150" t="s">
        <v>329</v>
      </c>
      <c r="E26" s="153">
        <v>1.7160000000000002</v>
      </c>
      <c r="F26" s="153"/>
      <c r="G26" s="153"/>
      <c r="H26" s="153"/>
      <c r="I26" s="153"/>
      <c r="J26" s="153"/>
      <c r="K26" s="153"/>
      <c r="L26" s="324"/>
      <c r="M26" s="148" t="s">
        <v>931</v>
      </c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</row>
    <row r="27" spans="1:37" s="264" customFormat="1" ht="14.25" customHeight="1">
      <c r="A27" s="318"/>
      <c r="B27" s="321">
        <v>116384</v>
      </c>
      <c r="C27" s="154" t="s">
        <v>65</v>
      </c>
      <c r="D27" s="150" t="s">
        <v>329</v>
      </c>
      <c r="E27" s="153">
        <v>17470.2</v>
      </c>
      <c r="F27" s="279"/>
      <c r="G27" s="279"/>
      <c r="H27" s="279"/>
      <c r="I27" s="279"/>
      <c r="J27" s="153"/>
      <c r="K27" s="153"/>
      <c r="L27" s="324"/>
      <c r="M27" s="148"/>
      <c r="N27" s="319"/>
      <c r="O27" s="319"/>
      <c r="P27" s="319"/>
      <c r="Q27" s="319"/>
      <c r="R27" s="319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</row>
    <row r="28" spans="1:37" s="320" customFormat="1" ht="14.25" customHeight="1" outlineLevel="1">
      <c r="A28" s="318"/>
      <c r="B28" s="321">
        <v>50713</v>
      </c>
      <c r="C28" s="154" t="s">
        <v>66</v>
      </c>
      <c r="D28" s="150" t="s">
        <v>329</v>
      </c>
      <c r="E28" s="153">
        <v>2200</v>
      </c>
      <c r="F28" s="279"/>
      <c r="G28" s="279"/>
      <c r="H28" s="279"/>
      <c r="I28" s="279"/>
      <c r="J28" s="153"/>
      <c r="K28" s="153"/>
      <c r="L28" s="324"/>
      <c r="M28" s="148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</row>
    <row r="29" spans="1:37" s="320" customFormat="1" ht="14.25" customHeight="1" outlineLevel="1">
      <c r="A29" s="318"/>
      <c r="B29" s="182" t="s">
        <v>584</v>
      </c>
      <c r="C29" s="41"/>
      <c r="D29" s="150"/>
      <c r="E29" s="153"/>
      <c r="F29" s="279"/>
      <c r="G29" s="279"/>
      <c r="H29" s="279"/>
      <c r="I29" s="279"/>
      <c r="J29" s="153"/>
      <c r="K29" s="153"/>
      <c r="L29" s="324"/>
      <c r="M29" s="148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</row>
    <row r="30" spans="1:37" s="320" customFormat="1" ht="14.25" customHeight="1" outlineLevel="1">
      <c r="A30" s="318"/>
      <c r="B30" s="192">
        <v>48155</v>
      </c>
      <c r="C30" s="225" t="s">
        <v>585</v>
      </c>
      <c r="D30" s="150" t="s">
        <v>329</v>
      </c>
      <c r="E30" s="153">
        <v>6.6000000000000005</v>
      </c>
      <c r="F30" s="279"/>
      <c r="G30" s="279"/>
      <c r="H30" s="279"/>
      <c r="I30" s="279"/>
      <c r="J30" s="153"/>
      <c r="K30" s="153"/>
      <c r="L30" s="324"/>
      <c r="M30" s="148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</row>
    <row r="31" spans="1:37" s="320" customFormat="1" ht="14.25" customHeight="1" outlineLevel="1">
      <c r="A31" s="318"/>
      <c r="B31" s="192">
        <v>46693</v>
      </c>
      <c r="C31" s="225" t="s">
        <v>901</v>
      </c>
      <c r="D31" s="150" t="s">
        <v>329</v>
      </c>
      <c r="E31" s="153">
        <v>2.2000000000000002</v>
      </c>
      <c r="F31" s="279"/>
      <c r="G31" s="279"/>
      <c r="H31" s="279"/>
      <c r="I31" s="279"/>
      <c r="J31" s="153"/>
      <c r="K31" s="153"/>
      <c r="L31" s="324"/>
      <c r="M31" s="148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</row>
    <row r="32" spans="1:37" s="320" customFormat="1" ht="14.25" customHeight="1">
      <c r="A32" s="318"/>
      <c r="B32" s="192">
        <v>56006</v>
      </c>
      <c r="C32" s="225" t="s">
        <v>67</v>
      </c>
      <c r="D32" s="150" t="s">
        <v>329</v>
      </c>
      <c r="E32" s="153">
        <v>22</v>
      </c>
      <c r="F32" s="279"/>
      <c r="G32" s="279"/>
      <c r="H32" s="279"/>
      <c r="I32" s="279"/>
      <c r="J32" s="153"/>
      <c r="K32" s="153"/>
      <c r="L32" s="324"/>
      <c r="M32" s="148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</row>
    <row r="33" spans="1:37" s="264" customFormat="1" ht="14.25" customHeight="1" outlineLevel="1">
      <c r="A33" s="318"/>
      <c r="B33" s="192">
        <v>117872</v>
      </c>
      <c r="C33" s="225" t="s">
        <v>68</v>
      </c>
      <c r="D33" s="150" t="s">
        <v>329</v>
      </c>
      <c r="E33" s="153">
        <v>9.57</v>
      </c>
      <c r="F33" s="279"/>
      <c r="G33" s="279"/>
      <c r="H33" s="279"/>
      <c r="I33" s="279"/>
      <c r="J33" s="153"/>
      <c r="K33" s="153"/>
      <c r="L33" s="324"/>
      <c r="M33" s="148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</row>
    <row r="34" spans="1:37" s="320" customFormat="1" ht="14.25" customHeight="1">
      <c r="A34" s="318"/>
      <c r="B34" s="192">
        <v>65651</v>
      </c>
      <c r="C34" s="225" t="s">
        <v>545</v>
      </c>
      <c r="D34" s="150" t="s">
        <v>329</v>
      </c>
      <c r="E34" s="153">
        <v>1243</v>
      </c>
      <c r="F34" s="279"/>
      <c r="G34" s="279"/>
      <c r="H34" s="279"/>
      <c r="I34" s="279"/>
      <c r="J34" s="153"/>
      <c r="K34" s="153"/>
      <c r="L34" s="324"/>
      <c r="M34" s="148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</row>
    <row r="35" spans="1:37" s="320" customFormat="1" ht="14.25" customHeight="1" outlineLevel="1">
      <c r="A35" s="318"/>
      <c r="B35" s="192">
        <v>117868</v>
      </c>
      <c r="C35" s="225" t="s">
        <v>69</v>
      </c>
      <c r="D35" s="150" t="s">
        <v>329</v>
      </c>
      <c r="E35" s="153">
        <v>275</v>
      </c>
      <c r="F35" s="279"/>
      <c r="G35" s="279"/>
      <c r="H35" s="279"/>
      <c r="I35" s="279"/>
      <c r="J35" s="153"/>
      <c r="K35" s="153"/>
      <c r="L35" s="324"/>
      <c r="M35" s="148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</row>
    <row r="36" spans="1:37" s="265" customFormat="1" ht="14.25">
      <c r="A36" s="318"/>
      <c r="B36" s="192">
        <v>92408</v>
      </c>
      <c r="C36" s="169" t="s">
        <v>733</v>
      </c>
      <c r="D36" s="150" t="s">
        <v>329</v>
      </c>
      <c r="E36" s="153">
        <v>1.1000000000000001</v>
      </c>
      <c r="F36" s="279"/>
      <c r="G36" s="279"/>
      <c r="H36" s="279"/>
      <c r="I36" s="279"/>
      <c r="J36" s="153"/>
      <c r="K36" s="153"/>
      <c r="L36" s="153"/>
      <c r="M36" s="152" t="s">
        <v>642</v>
      </c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</row>
    <row r="37" spans="1:37" s="265" customFormat="1" ht="14.25">
      <c r="A37" s="318"/>
      <c r="B37" s="182" t="s">
        <v>948</v>
      </c>
      <c r="C37" s="169"/>
      <c r="D37" s="150"/>
      <c r="E37" s="153"/>
      <c r="F37" s="279"/>
      <c r="G37" s="279"/>
      <c r="H37" s="279"/>
      <c r="I37" s="279"/>
      <c r="J37" s="153"/>
      <c r="K37" s="153"/>
      <c r="L37" s="153"/>
      <c r="M37" s="15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</row>
    <row r="38" spans="1:37" s="265" customFormat="1" ht="14.25">
      <c r="A38" s="318"/>
      <c r="B38" s="192">
        <v>123940</v>
      </c>
      <c r="C38" s="169" t="s">
        <v>949</v>
      </c>
      <c r="D38" s="150" t="s">
        <v>329</v>
      </c>
      <c r="E38" s="153">
        <v>24950</v>
      </c>
      <c r="F38" s="279"/>
      <c r="G38" s="279"/>
      <c r="H38" s="279"/>
      <c r="I38" s="279"/>
      <c r="J38" s="153"/>
      <c r="K38" s="153"/>
      <c r="L38" s="153"/>
      <c r="M38" s="15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</row>
    <row r="39" spans="1:37" s="320" customFormat="1" ht="14.25" customHeight="1" outlineLevel="1">
      <c r="A39" s="318"/>
      <c r="B39" s="192">
        <v>123941</v>
      </c>
      <c r="C39" s="169" t="s">
        <v>950</v>
      </c>
      <c r="D39" s="150" t="s">
        <v>329</v>
      </c>
      <c r="E39" s="153">
        <v>1900</v>
      </c>
      <c r="F39" s="279"/>
      <c r="G39" s="279"/>
      <c r="H39" s="279"/>
      <c r="I39" s="279"/>
      <c r="J39" s="153"/>
      <c r="K39" s="153"/>
      <c r="L39" s="324"/>
      <c r="M39" s="148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</row>
    <row r="40" spans="1:37" s="156" customFormat="1" ht="15">
      <c r="A40" s="274"/>
      <c r="B40" s="266"/>
      <c r="C40" s="301"/>
      <c r="D40" s="266"/>
      <c r="E40" s="266"/>
      <c r="F40" s="266"/>
      <c r="G40" s="266"/>
      <c r="H40" s="266"/>
      <c r="I40" s="266"/>
      <c r="J40" s="302"/>
      <c r="K40" s="302"/>
      <c r="L40" s="266"/>
      <c r="M40" s="267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419"/>
      <c r="AE40" s="419"/>
      <c r="AF40" s="419"/>
      <c r="AG40" s="419"/>
      <c r="AH40" s="419"/>
      <c r="AI40" s="419"/>
      <c r="AJ40" s="419"/>
      <c r="AK40" s="419"/>
    </row>
    <row r="41" spans="1:37" s="156" customFormat="1" ht="14.25">
      <c r="A41" s="274"/>
      <c r="B41" s="269"/>
      <c r="C41" s="265"/>
      <c r="D41" s="270"/>
      <c r="E41" s="271"/>
      <c r="F41" s="271"/>
      <c r="G41" s="271"/>
      <c r="H41" s="271"/>
      <c r="I41" s="271"/>
      <c r="J41" s="302"/>
      <c r="K41" s="302"/>
      <c r="L41" s="272"/>
      <c r="M41" s="273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</row>
    <row r="42" spans="1:37" s="156" customFormat="1" ht="14.25">
      <c r="A42" s="274"/>
      <c r="B42" s="269"/>
      <c r="C42" s="276"/>
      <c r="D42" s="270"/>
      <c r="E42" s="271"/>
      <c r="F42" s="271"/>
      <c r="G42" s="271"/>
      <c r="H42" s="271"/>
      <c r="I42" s="271"/>
      <c r="J42" s="302"/>
      <c r="K42" s="302"/>
      <c r="L42" s="272"/>
      <c r="M42" s="273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419"/>
    </row>
    <row r="43" spans="1:37" s="156" customFormat="1" ht="14.25">
      <c r="A43" s="274" t="s">
        <v>392</v>
      </c>
      <c r="B43" s="275"/>
      <c r="C43" s="276"/>
      <c r="D43" s="268"/>
      <c r="E43" s="277"/>
      <c r="F43" s="277"/>
      <c r="G43" s="277"/>
      <c r="H43" s="277"/>
      <c r="I43" s="277"/>
      <c r="J43" s="303"/>
      <c r="K43" s="303"/>
      <c r="L43" s="268"/>
      <c r="M43" s="273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9"/>
    </row>
    <row r="44" spans="1:37" s="156" customFormat="1" ht="14.25">
      <c r="A44" s="274" t="s">
        <v>393</v>
      </c>
      <c r="B44" s="275"/>
      <c r="C44" s="276"/>
      <c r="D44" s="268"/>
      <c r="E44" s="277"/>
      <c r="F44" s="277"/>
      <c r="G44" s="277"/>
      <c r="H44" s="277"/>
      <c r="I44" s="277"/>
      <c r="J44" s="303"/>
      <c r="K44" s="303"/>
      <c r="L44" s="268"/>
      <c r="M44" s="273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19"/>
    </row>
    <row r="45" spans="1:37" s="156" customFormat="1" ht="14.25">
      <c r="A45" s="274" t="s">
        <v>394</v>
      </c>
      <c r="B45" s="275"/>
      <c r="D45" s="268"/>
      <c r="E45" s="277"/>
      <c r="F45" s="277"/>
      <c r="G45" s="277"/>
      <c r="H45" s="277"/>
      <c r="I45" s="277"/>
      <c r="J45" s="303"/>
      <c r="K45" s="303"/>
      <c r="L45" s="268"/>
      <c r="M45" s="273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19"/>
    </row>
    <row r="46" spans="1:37" s="156" customFormat="1">
      <c r="B46" s="193"/>
      <c r="D46" s="420"/>
      <c r="E46" s="421"/>
      <c r="F46" s="421"/>
      <c r="G46" s="421"/>
      <c r="H46" s="421"/>
      <c r="I46" s="421"/>
      <c r="J46" s="157"/>
      <c r="K46" s="157"/>
      <c r="L46" s="157"/>
      <c r="M46" s="422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19"/>
      <c r="AE46" s="419"/>
      <c r="AF46" s="419"/>
      <c r="AG46" s="419"/>
      <c r="AH46" s="419"/>
      <c r="AI46" s="419"/>
      <c r="AJ46" s="419"/>
      <c r="AK46" s="419"/>
    </row>
    <row r="47" spans="1:37">
      <c r="M47" s="138"/>
    </row>
    <row r="48" spans="1:37">
      <c r="M48" s="138"/>
    </row>
    <row r="49" spans="13:13">
      <c r="M49" s="138"/>
    </row>
    <row r="50" spans="13:13">
      <c r="M50" s="138"/>
    </row>
    <row r="51" spans="13:13">
      <c r="M51" s="138"/>
    </row>
    <row r="52" spans="13:13">
      <c r="M52" s="138"/>
    </row>
    <row r="53" spans="13:13">
      <c r="M53" s="138"/>
    </row>
    <row r="54" spans="13:13">
      <c r="M54" s="138"/>
    </row>
    <row r="55" spans="13:13">
      <c r="M55" s="138"/>
    </row>
    <row r="56" spans="13:13">
      <c r="M56" s="138"/>
    </row>
    <row r="57" spans="13:13">
      <c r="M57" s="138"/>
    </row>
    <row r="58" spans="13:13">
      <c r="M58" s="138"/>
    </row>
    <row r="59" spans="13:13">
      <c r="M59" s="138"/>
    </row>
    <row r="60" spans="13:13">
      <c r="M60" s="138"/>
    </row>
    <row r="61" spans="13:13">
      <c r="M61" s="138"/>
    </row>
    <row r="62" spans="13:13">
      <c r="M62" s="138"/>
    </row>
    <row r="63" spans="13:13">
      <c r="M63" s="138"/>
    </row>
    <row r="64" spans="13:13">
      <c r="M64" s="138"/>
    </row>
    <row r="65" spans="13:13">
      <c r="M65" s="138"/>
    </row>
    <row r="66" spans="13:13">
      <c r="M66" s="138"/>
    </row>
    <row r="67" spans="13:13">
      <c r="M67" s="138"/>
    </row>
    <row r="68" spans="13:13">
      <c r="M68" s="138"/>
    </row>
    <row r="69" spans="13:13">
      <c r="M69" s="138"/>
    </row>
    <row r="70" spans="13:13">
      <c r="M70" s="138"/>
    </row>
    <row r="71" spans="13:13">
      <c r="M71" s="138"/>
    </row>
    <row r="72" spans="13:13">
      <c r="M72" s="138"/>
    </row>
    <row r="73" spans="13:13">
      <c r="M73" s="138"/>
    </row>
    <row r="74" spans="13:13">
      <c r="M74" s="138"/>
    </row>
    <row r="75" spans="13:13">
      <c r="M75" s="138"/>
    </row>
    <row r="76" spans="13:13">
      <c r="M76" s="138"/>
    </row>
    <row r="77" spans="13:13">
      <c r="M77" s="138"/>
    </row>
    <row r="78" spans="13:13">
      <c r="M78" s="138"/>
    </row>
    <row r="79" spans="13:13">
      <c r="M79" s="138"/>
    </row>
    <row r="80" spans="13:13">
      <c r="M80" s="138"/>
    </row>
    <row r="81" spans="13:13">
      <c r="M81" s="138"/>
    </row>
    <row r="82" spans="13:13">
      <c r="M82" s="138"/>
    </row>
    <row r="83" spans="13:13">
      <c r="M83" s="138"/>
    </row>
    <row r="84" spans="13:13">
      <c r="M84" s="138"/>
    </row>
    <row r="85" spans="13:13">
      <c r="M85" s="138"/>
    </row>
    <row r="86" spans="13:13">
      <c r="M86" s="138"/>
    </row>
    <row r="87" spans="13:13">
      <c r="M87" s="138"/>
    </row>
    <row r="88" spans="13:13">
      <c r="M88" s="138"/>
    </row>
    <row r="89" spans="13:13">
      <c r="M89" s="138"/>
    </row>
    <row r="90" spans="13:13">
      <c r="M90" s="138"/>
    </row>
    <row r="91" spans="13:13">
      <c r="M91" s="138"/>
    </row>
    <row r="92" spans="13:13">
      <c r="M92" s="138"/>
    </row>
    <row r="93" spans="13:13">
      <c r="M93" s="138"/>
    </row>
    <row r="94" spans="13:13">
      <c r="M94" s="138"/>
    </row>
    <row r="95" spans="13:13">
      <c r="M95" s="138"/>
    </row>
    <row r="96" spans="13:13">
      <c r="M96" s="138"/>
    </row>
    <row r="97" spans="13:13">
      <c r="M97" s="138"/>
    </row>
    <row r="98" spans="13:13">
      <c r="M98" s="138"/>
    </row>
    <row r="99" spans="13:13">
      <c r="M99" s="138"/>
    </row>
    <row r="100" spans="13:13">
      <c r="M100" s="138"/>
    </row>
    <row r="101" spans="13:13">
      <c r="M101" s="138"/>
    </row>
    <row r="102" spans="13:13">
      <c r="M102" s="138"/>
    </row>
    <row r="103" spans="13:13">
      <c r="M103" s="138"/>
    </row>
    <row r="104" spans="13:13">
      <c r="M104" s="138"/>
    </row>
    <row r="105" spans="13:13">
      <c r="M105" s="138"/>
    </row>
    <row r="106" spans="13:13">
      <c r="M106" s="138"/>
    </row>
    <row r="107" spans="13:13">
      <c r="M107" s="138"/>
    </row>
    <row r="108" spans="13:13">
      <c r="M108" s="138"/>
    </row>
    <row r="109" spans="13:13">
      <c r="M109" s="138"/>
    </row>
    <row r="110" spans="13:13">
      <c r="M110" s="138"/>
    </row>
    <row r="111" spans="13:13">
      <c r="M111" s="138"/>
    </row>
    <row r="112" spans="13:13">
      <c r="M112" s="138"/>
    </row>
    <row r="113" spans="13:13">
      <c r="M113" s="138"/>
    </row>
    <row r="114" spans="13:13">
      <c r="M114" s="138"/>
    </row>
    <row r="115" spans="13:13">
      <c r="M115" s="138"/>
    </row>
    <row r="116" spans="13:13">
      <c r="M116" s="138"/>
    </row>
    <row r="117" spans="13:13">
      <c r="M117" s="138"/>
    </row>
    <row r="118" spans="13:13">
      <c r="M118" s="138"/>
    </row>
    <row r="119" spans="13:13">
      <c r="M119" s="138"/>
    </row>
    <row r="120" spans="13:13">
      <c r="M120" s="138"/>
    </row>
    <row r="121" spans="13:13">
      <c r="M121" s="138"/>
    </row>
    <row r="122" spans="13:13">
      <c r="M122" s="138"/>
    </row>
    <row r="123" spans="13:13">
      <c r="M123" s="138"/>
    </row>
    <row r="124" spans="13:13">
      <c r="M124" s="138"/>
    </row>
    <row r="125" spans="13:13">
      <c r="M125" s="138"/>
    </row>
    <row r="126" spans="13:13">
      <c r="M126" s="138"/>
    </row>
    <row r="127" spans="13:13">
      <c r="M127" s="138"/>
    </row>
    <row r="128" spans="13:13">
      <c r="M128" s="138"/>
    </row>
    <row r="129" spans="13:13">
      <c r="M129" s="138"/>
    </row>
    <row r="130" spans="13:13">
      <c r="M130" s="138"/>
    </row>
    <row r="131" spans="13:13">
      <c r="M131" s="138"/>
    </row>
    <row r="132" spans="13:13">
      <c r="M132" s="138"/>
    </row>
    <row r="133" spans="13:13">
      <c r="M133" s="138"/>
    </row>
    <row r="134" spans="13:13">
      <c r="M134" s="138"/>
    </row>
    <row r="135" spans="13:13">
      <c r="M135" s="138"/>
    </row>
    <row r="136" spans="13:13">
      <c r="M136" s="138"/>
    </row>
    <row r="137" spans="13:13">
      <c r="M137" s="138"/>
    </row>
    <row r="138" spans="13:13">
      <c r="M138" s="138"/>
    </row>
    <row r="139" spans="13:13">
      <c r="M139" s="138"/>
    </row>
    <row r="140" spans="13:13">
      <c r="M140" s="138"/>
    </row>
    <row r="141" spans="13:13">
      <c r="M141" s="138"/>
    </row>
    <row r="142" spans="13:13">
      <c r="M142" s="138"/>
    </row>
    <row r="143" spans="13:13">
      <c r="M143" s="138"/>
    </row>
    <row r="144" spans="13:13">
      <c r="M144" s="138"/>
    </row>
    <row r="145" spans="13:13">
      <c r="M145" s="138"/>
    </row>
    <row r="146" spans="13:13">
      <c r="M146" s="138"/>
    </row>
    <row r="147" spans="13:13">
      <c r="M147" s="138"/>
    </row>
    <row r="148" spans="13:13">
      <c r="M148" s="138"/>
    </row>
    <row r="149" spans="13:13">
      <c r="M149" s="138"/>
    </row>
    <row r="150" spans="13:13">
      <c r="M150" s="138"/>
    </row>
    <row r="151" spans="13:13">
      <c r="M151" s="138"/>
    </row>
    <row r="152" spans="13:13">
      <c r="M152" s="138"/>
    </row>
    <row r="153" spans="13:13">
      <c r="M153" s="138"/>
    </row>
    <row r="154" spans="13:13">
      <c r="M154" s="138"/>
    </row>
    <row r="155" spans="13:13">
      <c r="M155" s="138"/>
    </row>
    <row r="156" spans="13:13">
      <c r="M156" s="138"/>
    </row>
    <row r="157" spans="13:13">
      <c r="M157" s="138"/>
    </row>
    <row r="158" spans="13:13">
      <c r="M158" s="138"/>
    </row>
    <row r="159" spans="13:13">
      <c r="M159" s="138"/>
    </row>
    <row r="160" spans="13:13">
      <c r="M160" s="138"/>
    </row>
    <row r="161" spans="13:13">
      <c r="M161" s="138"/>
    </row>
    <row r="162" spans="13:13">
      <c r="M162" s="138"/>
    </row>
    <row r="163" spans="13:13">
      <c r="M163" s="138"/>
    </row>
    <row r="164" spans="13:13">
      <c r="M164" s="138"/>
    </row>
    <row r="165" spans="13:13">
      <c r="M165" s="138"/>
    </row>
    <row r="166" spans="13:13">
      <c r="M166" s="138"/>
    </row>
    <row r="167" spans="13:13">
      <c r="M167" s="138"/>
    </row>
    <row r="168" spans="13:13">
      <c r="M168" s="138"/>
    </row>
    <row r="169" spans="13:13">
      <c r="M169" s="138"/>
    </row>
    <row r="170" spans="13:13">
      <c r="M170" s="138"/>
    </row>
    <row r="171" spans="13:13">
      <c r="M171" s="138"/>
    </row>
    <row r="172" spans="13:13">
      <c r="M172" s="138"/>
    </row>
    <row r="173" spans="13:13">
      <c r="M173" s="138"/>
    </row>
    <row r="174" spans="13:13">
      <c r="M174" s="138"/>
    </row>
    <row r="175" spans="13:13">
      <c r="M175" s="138"/>
    </row>
    <row r="176" spans="13:13">
      <c r="M176" s="138"/>
    </row>
    <row r="177" spans="13:13">
      <c r="M177" s="138"/>
    </row>
  </sheetData>
  <autoFilter ref="A11:L40"/>
  <customSheetViews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1"/>
      <headerFooter alignWithMargins="0">
        <oddFooter>Страница &amp;P из &amp;N</oddFooter>
      </headerFooter>
      <autoFilter ref="A11:L5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2"/>
      <headerFooter alignWithMargins="0">
        <oddFooter>Страница &amp;P из &amp;N</oddFooter>
      </headerFooter>
      <autoFilter ref="A11:L56"/>
    </customSheetView>
    <customSheetView guid="{E09E112B-A15B-4111-9B78-9B966A3E0FC2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3"/>
      <headerFooter alignWithMargins="0">
        <oddFooter>Страница &amp;P из &amp;N</oddFooter>
      </headerFooter>
      <autoFilter ref="A11:L59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7" fitToHeight="2" orientation="landscape" r:id="rId4"/>
      <headerFooter alignWithMargins="0">
        <oddFooter>Страница &amp;P из &amp;N</oddFooter>
      </headerFooter>
      <autoFilter ref="A11:L59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2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2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 activeCell="C27" sqref="C27"/>
      <pageMargins left="0.75" right="0.75" top="1" bottom="1" header="0.5" footer="0.5"/>
      <pageSetup paperSize="9" scale="67" fitToHeight="2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2" sqref="A12:A38"/>
      <pageMargins left="0.75" right="0.75" top="1" bottom="1" header="0.5" footer="0.5"/>
      <pageSetup paperSize="9" scale="67" fitToHeight="2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 activeCell="C27" sqref="C27"/>
      <pageMargins left="0.75" right="0.75" top="1" bottom="1" header="0.5" footer="0.5"/>
      <pageSetup paperSize="9" scale="67" fitToHeight="2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8" fitToHeight="2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30" activePane="bottomLeft" state="frozen"/>
      <selection pane="bottomLeft" activeCell="F39" sqref="F39"/>
      <pageMargins left="0.75" right="0.75" top="1" bottom="1" header="0.5" footer="0.5"/>
      <pageSetup paperSize="9" scale="65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orientation="landscape" r:id="rId17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orientation="landscape" r:id="rId18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8" activePane="bottomLeft" state="frozen"/>
      <selection pane="bottomLeft" activeCell="A26" sqref="A26"/>
      <pageMargins left="0.75" right="0.75" top="1" bottom="1" header="0.5" footer="0.5"/>
      <pageSetup paperSize="9" scale="65" orientation="landscape" r:id="rId19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20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21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22"/>
      <headerFooter alignWithMargins="0">
        <oddFooter>Страница &amp;P из &amp;N</oddFooter>
      </headerFooter>
      <autoFilter ref="B1:J1"/>
    </customSheetView>
    <customSheetView guid="{77C52B68-72E5-4991-BFC7-164CC50AAEA1}" scale="96" showPageBreaks="1" showGridLines="0" fitToPage="1" printArea="1" showAutoFilter="1" showRuler="0">
      <pane ySplit="11" topLeftCell="A12" activePane="bottomLeft" state="frozen"/>
      <selection pane="bottomLeft" activeCell="A20" sqref="A20"/>
      <pageMargins left="0.75" right="0.75" top="1" bottom="1" header="0.5" footer="0.5"/>
      <pageSetup paperSize="9" scale="58" fitToHeight="2" orientation="landscape" r:id="rId23"/>
      <headerFooter alignWithMargins="0">
        <oddFooter>Страница &amp;P из &amp;N</oddFooter>
      </headerFooter>
      <autoFilter ref="B1:M1"/>
    </customSheetView>
    <customSheetView guid="{B910A39E-9E40-4F26-AB0C-152988AC4DF9}" showPageBreaks="1" showGridLines="0" fitToPage="1" printArea="1" showAutoFilter="1" showRuler="0">
      <pane ySplit="11" topLeftCell="A30" activePane="bottomLeft" state="frozen"/>
      <selection pane="bottomLeft" activeCell="E48" sqref="E48"/>
      <pageMargins left="0.75" right="0.75" top="1" bottom="1" header="0.5" footer="0.5"/>
      <pageSetup paperSize="9" scale="67" fitToHeight="2" orientation="landscape" r:id="rId24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2" orientation="landscape" r:id="rId25"/>
      <headerFooter alignWithMargins="0">
        <oddFooter>Страница &amp;P из &amp;N</oddFooter>
      </headerFooter>
      <autoFilter ref="B1:M1"/>
    </customSheetView>
    <customSheetView guid="{5E0BB7FF-B9C6-48B8-AA99-E55D5DECDEBA}" scale="85" showGridLines="0" fitToPage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26"/>
      <headerFooter alignWithMargins="0">
        <oddFooter>Страница &amp;P из &amp;N</oddFooter>
      </headerFooter>
      <autoFilter ref="A11:L48"/>
    </customSheetView>
  </customSheetViews>
  <mergeCells count="2">
    <mergeCell ref="B8:C8"/>
    <mergeCell ref="D8:L8"/>
  </mergeCells>
  <phoneticPr fontId="12" type="noConversion"/>
  <dataValidations count="1">
    <dataValidation type="list" allowBlank="1" showInputMessage="1" showErrorMessage="1" sqref="A13:A39">
      <formula1>$A$42:$A$45</formula1>
    </dataValidation>
  </dataValidations>
  <hyperlinks>
    <hyperlink ref="D2" r:id="rId27"/>
    <hyperlink ref="D1" r:id="rId28"/>
    <hyperlink ref="D3" r:id="rId29"/>
  </hyperlinks>
  <pageMargins left="0.75" right="0.75" top="1" bottom="1" header="0.5" footer="0.5"/>
  <pageSetup paperSize="9" scale="48" fitToHeight="2" orientation="landscape" r:id="rId30"/>
  <headerFooter alignWithMargins="0">
    <oddFooter>Страница &amp;P из &amp;N</oddFooter>
  </headerFooter>
  <drawing r:id="rId31"/>
  <legacyDrawing r:id="rId3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U572"/>
  <sheetViews>
    <sheetView zoomScale="85" zoomScaleNormal="85" workbookViewId="0">
      <pane ySplit="11" topLeftCell="A12" activePane="bottomLeft" state="frozen"/>
      <selection pane="bottomLeft" activeCell="F12" sqref="F12"/>
    </sheetView>
  </sheetViews>
  <sheetFormatPr defaultRowHeight="12.75" outlineLevelRow="2"/>
  <cols>
    <col min="1" max="1" width="17.85546875" style="35" customWidth="1"/>
    <col min="2" max="2" width="11" style="4" customWidth="1"/>
    <col min="3" max="3" width="109" style="3" customWidth="1"/>
    <col min="4" max="4" width="10.5703125" style="3" customWidth="1"/>
    <col min="5" max="5" width="12" style="94" customWidth="1"/>
    <col min="6" max="9" width="10.5703125" style="3" customWidth="1"/>
    <col min="10" max="10" width="11.28515625" style="3" bestFit="1" customWidth="1"/>
    <col min="11" max="12" width="10.5703125" style="3" customWidth="1"/>
    <col min="13" max="13" width="40.5703125" style="3" customWidth="1"/>
    <col min="14" max="21" width="9.140625" style="34"/>
    <col min="22" max="16384" width="9.140625" style="3"/>
  </cols>
  <sheetData>
    <row r="1" spans="1:21" s="6" customFormat="1">
      <c r="A1" s="50"/>
      <c r="B1" s="7"/>
      <c r="D1" s="8" t="s">
        <v>219</v>
      </c>
      <c r="E1" s="195"/>
      <c r="F1" s="9"/>
      <c r="G1" s="9"/>
      <c r="H1" s="9"/>
      <c r="I1" s="9"/>
      <c r="J1" s="9"/>
      <c r="K1" s="9"/>
      <c r="L1" s="9"/>
    </row>
    <row r="2" spans="1:21" s="6" customFormat="1">
      <c r="A2" s="50"/>
      <c r="B2" s="7"/>
      <c r="D2" s="8" t="s">
        <v>97</v>
      </c>
      <c r="E2" s="195"/>
      <c r="F2" s="9"/>
      <c r="G2" s="9"/>
      <c r="H2" s="9"/>
      <c r="I2" s="9"/>
      <c r="J2" s="9"/>
      <c r="K2" s="9"/>
      <c r="L2" s="9"/>
    </row>
    <row r="3" spans="1:21" s="6" customFormat="1">
      <c r="A3" s="50"/>
      <c r="B3" s="7"/>
      <c r="D3" s="8" t="s">
        <v>92</v>
      </c>
      <c r="E3" s="195"/>
      <c r="F3" s="9"/>
      <c r="G3" s="9"/>
      <c r="H3" s="9"/>
      <c r="I3" s="9"/>
      <c r="J3" s="9"/>
      <c r="K3" s="9"/>
      <c r="L3" s="9"/>
    </row>
    <row r="4" spans="1:21" s="6" customFormat="1">
      <c r="A4" s="50"/>
      <c r="B4" s="7"/>
      <c r="D4" s="8"/>
      <c r="E4" s="195"/>
      <c r="F4" s="9"/>
      <c r="G4" s="9"/>
      <c r="H4" s="9"/>
      <c r="I4" s="9"/>
      <c r="J4" s="9"/>
      <c r="K4" s="9"/>
      <c r="L4" s="9"/>
    </row>
    <row r="5" spans="1:21" s="6" customFormat="1">
      <c r="A5" s="50"/>
      <c r="B5" s="7"/>
    </row>
    <row r="6" spans="1:21" ht="18">
      <c r="B6" s="3"/>
      <c r="D6" s="438" t="s">
        <v>922</v>
      </c>
      <c r="E6" s="436"/>
      <c r="F6" s="437"/>
      <c r="G6" s="437"/>
      <c r="H6" s="437"/>
      <c r="I6" s="437"/>
      <c r="J6" s="437"/>
      <c r="K6" s="437"/>
      <c r="L6" s="437"/>
      <c r="N6" s="3"/>
      <c r="O6" s="3"/>
      <c r="P6" s="3"/>
      <c r="Q6" s="3"/>
      <c r="R6" s="3"/>
      <c r="S6" s="3"/>
      <c r="T6" s="3"/>
      <c r="U6" s="3"/>
    </row>
    <row r="7" spans="1:21" s="6" customFormat="1">
      <c r="A7" s="50"/>
      <c r="B7" s="7"/>
      <c r="D7" s="10"/>
      <c r="E7" s="195"/>
      <c r="F7" s="9"/>
      <c r="G7" s="9"/>
      <c r="H7" s="9"/>
      <c r="I7" s="9"/>
      <c r="J7" s="9"/>
      <c r="K7" s="9"/>
      <c r="L7" s="9"/>
    </row>
    <row r="8" spans="1:21" s="6" customFormat="1">
      <c r="A8" s="37"/>
      <c r="B8" s="736" t="str">
        <f>'Полный прайс-лист'!B8:C8</f>
        <v>Прайс-лист Розница № 03(Н) от 25 апреля 2018 г.</v>
      </c>
      <c r="C8" s="736"/>
      <c r="D8" s="733"/>
      <c r="E8" s="734"/>
      <c r="F8" s="734"/>
      <c r="G8" s="734"/>
      <c r="H8" s="734"/>
      <c r="I8" s="734"/>
      <c r="J8" s="734"/>
      <c r="K8" s="734"/>
      <c r="L8" s="735"/>
    </row>
    <row r="9" spans="1:21" s="12" customFormat="1" ht="17.25" customHeight="1">
      <c r="A9" s="51"/>
      <c r="B9" s="21"/>
      <c r="C9" s="21"/>
      <c r="D9" s="22"/>
      <c r="E9" s="196"/>
      <c r="F9" s="22"/>
      <c r="G9" s="22"/>
      <c r="H9" s="22"/>
      <c r="I9" s="22"/>
      <c r="J9" s="22"/>
      <c r="K9" s="22"/>
      <c r="L9" s="22"/>
      <c r="M9" s="134"/>
    </row>
    <row r="10" spans="1:21" s="13" customFormat="1" ht="42" customHeight="1">
      <c r="A10" s="52"/>
      <c r="B10" s="23"/>
      <c r="C10" s="23"/>
      <c r="D10" s="24"/>
      <c r="E10" s="197"/>
      <c r="F10" s="24"/>
      <c r="G10" s="24"/>
      <c r="H10" s="24"/>
      <c r="I10" s="24"/>
      <c r="J10" s="24"/>
      <c r="K10" s="24"/>
      <c r="L10" s="24"/>
      <c r="M10" s="135"/>
    </row>
    <row r="11" spans="1:21" s="16" customFormat="1" ht="65.25" customHeight="1">
      <c r="A11" s="14" t="s">
        <v>395</v>
      </c>
      <c r="B11" s="14" t="s">
        <v>135</v>
      </c>
      <c r="C11" s="14" t="s">
        <v>136</v>
      </c>
      <c r="D11" s="14" t="s">
        <v>6</v>
      </c>
      <c r="E11" s="15" t="s">
        <v>137</v>
      </c>
      <c r="F11" s="15"/>
      <c r="G11" s="15"/>
      <c r="H11" s="15"/>
      <c r="I11" s="15"/>
      <c r="J11" s="15"/>
      <c r="K11" s="15"/>
      <c r="L11" s="15"/>
      <c r="M11" s="15" t="s">
        <v>148</v>
      </c>
      <c r="N11" s="36"/>
      <c r="O11" s="36"/>
      <c r="P11" s="36"/>
      <c r="Q11" s="36"/>
      <c r="R11" s="36"/>
      <c r="S11" s="36"/>
      <c r="T11" s="36"/>
      <c r="U11" s="36"/>
    </row>
    <row r="12" spans="1:21" s="6" customFormat="1" ht="18">
      <c r="A12" s="37"/>
      <c r="B12" s="798" t="s">
        <v>28</v>
      </c>
      <c r="C12" s="799"/>
      <c r="D12" s="799"/>
      <c r="E12" s="19"/>
      <c r="F12" s="19"/>
      <c r="G12" s="20"/>
      <c r="H12" s="19"/>
      <c r="I12" s="11"/>
      <c r="J12" s="19"/>
      <c r="K12" s="19"/>
      <c r="L12" s="19"/>
      <c r="M12" s="11"/>
      <c r="N12" s="38"/>
      <c r="O12" s="38"/>
      <c r="P12" s="38"/>
      <c r="Q12" s="38"/>
      <c r="R12" s="38"/>
      <c r="S12" s="38"/>
      <c r="T12" s="38"/>
      <c r="U12" s="38"/>
    </row>
    <row r="13" spans="1:21" s="6" customFormat="1" ht="15.75">
      <c r="A13" s="37"/>
      <c r="B13" s="413" t="s">
        <v>1108</v>
      </c>
      <c r="C13" s="345"/>
      <c r="D13" s="53"/>
      <c r="E13" s="19"/>
      <c r="F13" s="19"/>
      <c r="G13" s="19"/>
      <c r="H13" s="19"/>
      <c r="I13" s="11"/>
      <c r="J13" s="19"/>
      <c r="K13" s="19"/>
      <c r="L13" s="19"/>
      <c r="M13" s="11"/>
      <c r="N13" s="133"/>
      <c r="O13" s="12"/>
      <c r="P13" s="12"/>
      <c r="Q13" s="12"/>
      <c r="R13" s="12"/>
      <c r="S13" s="12"/>
      <c r="T13" s="12"/>
      <c r="U13" s="12"/>
    </row>
    <row r="14" spans="1:21" s="6" customFormat="1">
      <c r="A14" s="37"/>
      <c r="B14" s="593">
        <v>138153</v>
      </c>
      <c r="C14" s="345" t="s">
        <v>1109</v>
      </c>
      <c r="D14" s="53" t="s">
        <v>246</v>
      </c>
      <c r="E14" s="19">
        <v>222</v>
      </c>
      <c r="F14" s="19"/>
      <c r="G14" s="19"/>
      <c r="H14" s="19"/>
      <c r="I14" s="11"/>
      <c r="J14" s="19"/>
      <c r="K14" s="19"/>
      <c r="L14" s="19"/>
      <c r="M14" s="11"/>
      <c r="N14" s="133"/>
      <c r="O14" s="12"/>
      <c r="P14" s="12"/>
      <c r="Q14" s="12"/>
      <c r="R14" s="12"/>
      <c r="S14" s="12"/>
      <c r="T14" s="12"/>
      <c r="U14" s="12"/>
    </row>
    <row r="15" spans="1:21" s="6" customFormat="1">
      <c r="A15" s="37"/>
      <c r="B15" s="593">
        <v>138327</v>
      </c>
      <c r="C15" s="345" t="s">
        <v>1110</v>
      </c>
      <c r="D15" s="53" t="s">
        <v>246</v>
      </c>
      <c r="E15" s="19">
        <v>222</v>
      </c>
      <c r="F15" s="19"/>
      <c r="G15" s="19"/>
      <c r="H15" s="19"/>
      <c r="I15" s="11"/>
      <c r="J15" s="19"/>
      <c r="K15" s="19"/>
      <c r="L15" s="19"/>
      <c r="M15" s="11"/>
      <c r="N15" s="133"/>
      <c r="O15" s="12"/>
      <c r="P15" s="12"/>
      <c r="Q15" s="12"/>
      <c r="R15" s="12"/>
      <c r="S15" s="12"/>
      <c r="T15" s="12"/>
      <c r="U15" s="12"/>
    </row>
    <row r="16" spans="1:21" s="6" customFormat="1" ht="18">
      <c r="A16" s="37"/>
      <c r="B16" s="413" t="s">
        <v>836</v>
      </c>
      <c r="C16" s="409"/>
      <c r="D16" s="409"/>
      <c r="E16" s="19"/>
      <c r="F16" s="19"/>
      <c r="G16" s="20"/>
      <c r="H16" s="19"/>
      <c r="I16" s="11"/>
      <c r="J16" s="19"/>
      <c r="K16" s="19"/>
      <c r="L16" s="19"/>
      <c r="M16" s="11"/>
      <c r="N16" s="133"/>
      <c r="O16" s="12"/>
      <c r="P16" s="12"/>
      <c r="Q16" s="12"/>
      <c r="R16" s="12"/>
      <c r="S16" s="12"/>
      <c r="T16" s="12"/>
      <c r="U16" s="12"/>
    </row>
    <row r="17" spans="1:21" s="6" customFormat="1">
      <c r="A17" s="37"/>
      <c r="B17" s="78">
        <v>131779</v>
      </c>
      <c r="C17" s="345" t="s">
        <v>781</v>
      </c>
      <c r="D17" s="150" t="s">
        <v>329</v>
      </c>
      <c r="E17" s="19">
        <v>12490</v>
      </c>
      <c r="F17" s="19"/>
      <c r="G17" s="19"/>
      <c r="H17" s="19"/>
      <c r="I17" s="11"/>
      <c r="J17" s="19"/>
      <c r="K17" s="19"/>
      <c r="L17" s="19"/>
      <c r="M17" s="11"/>
      <c r="N17" s="133"/>
      <c r="O17" s="12"/>
      <c r="P17" s="12"/>
      <c r="Q17" s="12"/>
      <c r="R17" s="12"/>
      <c r="S17" s="12"/>
      <c r="T17" s="12"/>
      <c r="U17" s="12"/>
    </row>
    <row r="18" spans="1:21" s="6" customFormat="1">
      <c r="A18" s="37"/>
      <c r="B18" s="78">
        <v>138583</v>
      </c>
      <c r="C18" s="345" t="s">
        <v>839</v>
      </c>
      <c r="D18" s="150" t="s">
        <v>329</v>
      </c>
      <c r="E18" s="19">
        <v>15500</v>
      </c>
      <c r="F18" s="19"/>
      <c r="G18" s="19"/>
      <c r="H18" s="19"/>
      <c r="I18" s="11"/>
      <c r="J18" s="19"/>
      <c r="K18" s="19"/>
      <c r="L18" s="19"/>
      <c r="M18" s="11"/>
      <c r="N18" s="133"/>
      <c r="O18" s="12"/>
      <c r="P18" s="12"/>
      <c r="Q18" s="12"/>
      <c r="R18" s="12"/>
      <c r="S18" s="12"/>
      <c r="T18" s="12"/>
      <c r="U18" s="12"/>
    </row>
    <row r="19" spans="1:21" s="6" customFormat="1" ht="15.75">
      <c r="A19" s="37"/>
      <c r="B19" s="413" t="s">
        <v>326</v>
      </c>
      <c r="C19" s="345"/>
      <c r="D19" s="150"/>
      <c r="E19" s="19"/>
      <c r="F19" s="19"/>
      <c r="G19" s="19"/>
      <c r="H19" s="19"/>
      <c r="I19" s="11"/>
      <c r="J19" s="19"/>
      <c r="K19" s="19"/>
      <c r="L19" s="19"/>
      <c r="M19" s="11"/>
      <c r="N19" s="133"/>
      <c r="O19" s="12"/>
      <c r="P19" s="12"/>
      <c r="Q19" s="12"/>
      <c r="R19" s="12"/>
      <c r="S19" s="12"/>
      <c r="T19" s="12"/>
      <c r="U19" s="12"/>
    </row>
    <row r="20" spans="1:21" s="6" customFormat="1">
      <c r="A20" s="37"/>
      <c r="B20" s="108">
        <v>134798</v>
      </c>
      <c r="C20" s="345" t="s">
        <v>1092</v>
      </c>
      <c r="D20" s="53" t="s">
        <v>246</v>
      </c>
      <c r="E20" s="19">
        <v>255</v>
      </c>
      <c r="F20" s="19"/>
      <c r="G20" s="19"/>
      <c r="H20" s="19"/>
      <c r="I20" s="11"/>
      <c r="J20" s="19"/>
      <c r="K20" s="19"/>
      <c r="L20" s="19"/>
      <c r="M20" s="11"/>
      <c r="N20" s="133"/>
      <c r="O20" s="12"/>
      <c r="P20" s="12"/>
      <c r="Q20" s="12"/>
      <c r="R20" s="12"/>
      <c r="S20" s="12"/>
      <c r="T20" s="12"/>
      <c r="U20" s="12"/>
    </row>
    <row r="21" spans="1:21" s="6" customFormat="1" ht="15.75">
      <c r="A21" s="37"/>
      <c r="B21" s="413" t="s">
        <v>840</v>
      </c>
      <c r="C21" s="345"/>
      <c r="D21" s="150"/>
      <c r="E21" s="19"/>
      <c r="F21" s="19"/>
      <c r="G21" s="19"/>
      <c r="H21" s="19"/>
      <c r="I21" s="11"/>
      <c r="J21" s="19"/>
      <c r="K21" s="19"/>
      <c r="L21" s="19"/>
      <c r="M21" s="11"/>
      <c r="N21" s="133"/>
      <c r="O21" s="12"/>
      <c r="P21" s="12"/>
      <c r="Q21" s="12"/>
      <c r="R21" s="12"/>
      <c r="S21" s="12"/>
      <c r="T21" s="12"/>
      <c r="U21" s="12"/>
    </row>
    <row r="22" spans="1:21" s="6" customFormat="1">
      <c r="A22" s="37"/>
      <c r="B22" s="104" t="s">
        <v>245</v>
      </c>
      <c r="C22" s="104"/>
      <c r="D22" s="104"/>
      <c r="E22" s="19"/>
      <c r="F22" s="84"/>
      <c r="G22" s="84"/>
      <c r="H22" s="84"/>
      <c r="I22" s="11"/>
      <c r="J22" s="19"/>
      <c r="K22" s="19"/>
      <c r="L22" s="19"/>
      <c r="M22" s="56"/>
      <c r="N22" s="38"/>
      <c r="O22" s="38"/>
      <c r="P22" s="38"/>
      <c r="Q22" s="38"/>
      <c r="R22" s="38"/>
      <c r="S22" s="38"/>
      <c r="T22" s="38"/>
      <c r="U22" s="38"/>
    </row>
    <row r="23" spans="1:21" outlineLevel="1">
      <c r="A23" s="37"/>
      <c r="B23" s="78">
        <v>112088</v>
      </c>
      <c r="C23" s="103" t="s">
        <v>72</v>
      </c>
      <c r="D23" s="53" t="s">
        <v>246</v>
      </c>
      <c r="E23" s="19">
        <v>234</v>
      </c>
      <c r="F23" s="117"/>
      <c r="G23" s="116"/>
      <c r="H23" s="116"/>
      <c r="I23" s="58"/>
      <c r="J23" s="106"/>
      <c r="K23" s="106"/>
      <c r="L23" s="106"/>
      <c r="M23" s="56"/>
      <c r="N23" s="129"/>
    </row>
    <row r="24" spans="1:21" outlineLevel="1">
      <c r="A24" s="37"/>
      <c r="B24" s="78">
        <v>112089</v>
      </c>
      <c r="C24" s="103" t="s">
        <v>247</v>
      </c>
      <c r="D24" s="53" t="s">
        <v>246</v>
      </c>
      <c r="E24" s="19">
        <v>234</v>
      </c>
      <c r="F24" s="117"/>
      <c r="G24" s="116"/>
      <c r="H24" s="116"/>
      <c r="I24" s="58"/>
      <c r="J24" s="75"/>
      <c r="K24" s="75"/>
      <c r="L24" s="75"/>
      <c r="M24" s="56"/>
      <c r="N24" s="129"/>
    </row>
    <row r="25" spans="1:21" outlineLevel="1">
      <c r="A25" s="37"/>
      <c r="B25" s="78">
        <v>112090</v>
      </c>
      <c r="C25" s="103" t="s">
        <v>248</v>
      </c>
      <c r="D25" s="53" t="s">
        <v>246</v>
      </c>
      <c r="E25" s="19">
        <v>292.90811121000002</v>
      </c>
      <c r="F25" s="116"/>
      <c r="G25" s="116"/>
      <c r="H25" s="116"/>
      <c r="I25" s="58"/>
      <c r="J25" s="84"/>
      <c r="K25" s="84"/>
      <c r="L25" s="84"/>
      <c r="M25" s="76"/>
      <c r="N25" s="129"/>
    </row>
    <row r="26" spans="1:21" outlineLevel="1">
      <c r="A26" s="37"/>
      <c r="B26" s="78">
        <v>112091</v>
      </c>
      <c r="C26" s="103" t="s">
        <v>249</v>
      </c>
      <c r="D26" s="53" t="s">
        <v>246</v>
      </c>
      <c r="E26" s="19">
        <v>292.90811121000002</v>
      </c>
      <c r="F26" s="116"/>
      <c r="G26" s="116"/>
      <c r="H26" s="116"/>
      <c r="I26" s="58"/>
      <c r="J26" s="75"/>
      <c r="K26" s="75"/>
      <c r="L26" s="75"/>
      <c r="M26" s="105"/>
      <c r="N26" s="129"/>
    </row>
    <row r="27" spans="1:21" outlineLevel="1">
      <c r="A27" s="37"/>
      <c r="B27" s="78">
        <v>112094</v>
      </c>
      <c r="C27" s="103" t="s">
        <v>250</v>
      </c>
      <c r="D27" s="53" t="s">
        <v>246</v>
      </c>
      <c r="E27" s="19">
        <v>342.12337087500003</v>
      </c>
      <c r="F27" s="116"/>
      <c r="G27" s="116"/>
      <c r="H27" s="116"/>
      <c r="I27" s="58"/>
      <c r="J27" s="119"/>
      <c r="K27" s="84"/>
      <c r="L27" s="84"/>
      <c r="M27" s="105"/>
      <c r="N27" s="129"/>
    </row>
    <row r="28" spans="1:21" outlineLevel="1">
      <c r="A28" s="37"/>
      <c r="B28" s="78">
        <v>125293</v>
      </c>
      <c r="C28" s="103" t="s">
        <v>440</v>
      </c>
      <c r="D28" s="53" t="s">
        <v>246</v>
      </c>
      <c r="E28" s="19">
        <v>342.12337087500003</v>
      </c>
      <c r="F28" s="116"/>
      <c r="G28" s="116"/>
      <c r="H28" s="116"/>
      <c r="I28" s="58"/>
      <c r="J28" s="119"/>
      <c r="K28" s="84"/>
      <c r="L28" s="84"/>
      <c r="M28" s="105"/>
      <c r="N28" s="129"/>
    </row>
    <row r="29" spans="1:21" outlineLevel="1">
      <c r="A29" s="37"/>
      <c r="B29" s="78">
        <v>125294</v>
      </c>
      <c r="C29" s="103" t="s">
        <v>548</v>
      </c>
      <c r="D29" s="53" t="s">
        <v>246</v>
      </c>
      <c r="E29" s="19">
        <v>362.90230762500005</v>
      </c>
      <c r="F29" s="116"/>
      <c r="G29" s="116"/>
      <c r="H29" s="116"/>
      <c r="I29" s="58"/>
      <c r="J29" s="119"/>
      <c r="K29" s="84"/>
      <c r="L29" s="84"/>
      <c r="M29" s="105"/>
      <c r="N29" s="129"/>
    </row>
    <row r="30" spans="1:21" outlineLevel="1">
      <c r="A30" s="37"/>
      <c r="B30" s="78">
        <v>125295</v>
      </c>
      <c r="C30" s="103" t="s">
        <v>549</v>
      </c>
      <c r="D30" s="53" t="s">
        <v>246</v>
      </c>
      <c r="E30" s="19">
        <v>362.90230762500005</v>
      </c>
      <c r="F30" s="116"/>
      <c r="G30" s="116"/>
      <c r="H30" s="116"/>
      <c r="I30" s="58"/>
      <c r="J30" s="119"/>
      <c r="K30" s="84"/>
      <c r="L30" s="84"/>
      <c r="M30" s="105"/>
      <c r="N30" s="129"/>
    </row>
    <row r="31" spans="1:21" outlineLevel="1">
      <c r="A31" s="37"/>
      <c r="B31" s="78">
        <v>112093</v>
      </c>
      <c r="C31" s="103" t="s">
        <v>71</v>
      </c>
      <c r="D31" s="53" t="s">
        <v>246</v>
      </c>
      <c r="E31" s="19">
        <v>327.88963350000006</v>
      </c>
      <c r="F31" s="116"/>
      <c r="G31" s="116"/>
      <c r="H31" s="116"/>
      <c r="I31" s="58"/>
      <c r="J31" s="119"/>
      <c r="K31" s="84"/>
      <c r="L31" s="84"/>
      <c r="M31" s="105"/>
      <c r="N31" s="129"/>
    </row>
    <row r="32" spans="1:21" outlineLevel="1">
      <c r="A32" s="37"/>
      <c r="B32" s="78">
        <v>125296</v>
      </c>
      <c r="C32" s="103" t="s">
        <v>441</v>
      </c>
      <c r="D32" s="53" t="s">
        <v>246</v>
      </c>
      <c r="E32" s="19">
        <v>327.88963350000006</v>
      </c>
      <c r="F32" s="116"/>
      <c r="G32" s="116"/>
      <c r="H32" s="116"/>
      <c r="I32" s="58"/>
      <c r="J32" s="119"/>
      <c r="K32" s="84"/>
      <c r="L32" s="84"/>
      <c r="M32" s="105"/>
      <c r="N32" s="129"/>
    </row>
    <row r="33" spans="1:14" outlineLevel="1">
      <c r="A33" s="37"/>
      <c r="B33" s="78">
        <v>125297</v>
      </c>
      <c r="C33" s="103" t="s">
        <v>442</v>
      </c>
      <c r="D33" s="53" t="s">
        <v>246</v>
      </c>
      <c r="E33" s="19">
        <v>350.55756449999996</v>
      </c>
      <c r="F33" s="116"/>
      <c r="G33" s="116"/>
      <c r="H33" s="116"/>
      <c r="I33" s="58"/>
      <c r="J33" s="119"/>
      <c r="K33" s="84"/>
      <c r="L33" s="84"/>
      <c r="M33" s="105"/>
      <c r="N33" s="129"/>
    </row>
    <row r="34" spans="1:14" outlineLevel="1">
      <c r="A34" s="37"/>
      <c r="B34" s="78">
        <v>125298</v>
      </c>
      <c r="C34" s="103" t="s">
        <v>550</v>
      </c>
      <c r="D34" s="53" t="s">
        <v>246</v>
      </c>
      <c r="E34" s="19">
        <v>350.55756449999996</v>
      </c>
      <c r="F34" s="116"/>
      <c r="G34" s="116"/>
      <c r="H34" s="116"/>
      <c r="I34" s="58"/>
      <c r="J34" s="119"/>
      <c r="K34" s="84"/>
      <c r="L34" s="84"/>
      <c r="M34" s="105"/>
      <c r="N34" s="129"/>
    </row>
    <row r="35" spans="1:14" outlineLevel="1">
      <c r="A35" s="37"/>
      <c r="B35" s="78">
        <v>125299</v>
      </c>
      <c r="C35" s="103" t="s">
        <v>443</v>
      </c>
      <c r="D35" s="53" t="s">
        <v>246</v>
      </c>
      <c r="E35" s="19">
        <v>429.89532300000002</v>
      </c>
      <c r="F35" s="116"/>
      <c r="G35" s="116"/>
      <c r="H35" s="116"/>
      <c r="I35" s="58"/>
      <c r="J35" s="119"/>
      <c r="K35" s="84"/>
      <c r="L35" s="84"/>
      <c r="M35" s="105"/>
      <c r="N35" s="129"/>
    </row>
    <row r="36" spans="1:14" outlineLevel="1">
      <c r="A36" s="37"/>
      <c r="B36" s="78">
        <v>125300</v>
      </c>
      <c r="C36" s="103" t="s">
        <v>444</v>
      </c>
      <c r="D36" s="53" t="s">
        <v>246</v>
      </c>
      <c r="E36" s="19">
        <v>429.89532300000002</v>
      </c>
      <c r="F36" s="116"/>
      <c r="G36" s="116"/>
      <c r="H36" s="116"/>
      <c r="I36" s="58"/>
      <c r="J36" s="119"/>
      <c r="K36" s="84"/>
      <c r="L36" s="84"/>
      <c r="M36" s="105"/>
      <c r="N36" s="129"/>
    </row>
    <row r="37" spans="1:14" outlineLevel="1">
      <c r="A37" s="37"/>
      <c r="B37" s="78">
        <v>125301</v>
      </c>
      <c r="C37" s="103" t="s">
        <v>551</v>
      </c>
      <c r="D37" s="53" t="s">
        <v>246</v>
      </c>
      <c r="E37" s="19">
        <v>452.56325400000003</v>
      </c>
      <c r="F37" s="116"/>
      <c r="G37" s="116"/>
      <c r="H37" s="116"/>
      <c r="I37" s="58"/>
      <c r="J37" s="119"/>
      <c r="K37" s="84"/>
      <c r="L37" s="84"/>
      <c r="M37" s="105"/>
      <c r="N37" s="129"/>
    </row>
    <row r="38" spans="1:14" outlineLevel="1">
      <c r="A38" s="37"/>
      <c r="B38" s="78">
        <v>125302</v>
      </c>
      <c r="C38" s="103" t="s">
        <v>552</v>
      </c>
      <c r="D38" s="53" t="s">
        <v>246</v>
      </c>
      <c r="E38" s="19">
        <v>452.56325400000003</v>
      </c>
      <c r="F38" s="116"/>
      <c r="G38" s="116"/>
      <c r="H38" s="116"/>
      <c r="I38" s="58"/>
      <c r="J38" s="119"/>
      <c r="K38" s="84"/>
      <c r="L38" s="84"/>
      <c r="M38" s="105"/>
      <c r="N38" s="129"/>
    </row>
    <row r="39" spans="1:14">
      <c r="A39" s="37"/>
      <c r="B39" s="252" t="s">
        <v>445</v>
      </c>
      <c r="C39" s="252"/>
      <c r="D39" s="53"/>
      <c r="E39" s="19"/>
      <c r="F39" s="116"/>
      <c r="G39" s="116"/>
      <c r="H39" s="116"/>
      <c r="I39" s="58"/>
      <c r="J39" s="119"/>
      <c r="K39" s="84"/>
      <c r="L39" s="84"/>
      <c r="M39" s="105"/>
      <c r="N39" s="129"/>
    </row>
    <row r="40" spans="1:14" outlineLevel="1">
      <c r="A40" s="37"/>
      <c r="B40" s="78">
        <v>125304</v>
      </c>
      <c r="C40" s="225" t="s">
        <v>553</v>
      </c>
      <c r="D40" s="53" t="s">
        <v>246</v>
      </c>
      <c r="E40" s="19">
        <v>243</v>
      </c>
      <c r="F40" s="116"/>
      <c r="G40" s="116"/>
      <c r="H40" s="116"/>
      <c r="I40" s="58"/>
      <c r="J40" s="119"/>
      <c r="K40" s="84"/>
      <c r="L40" s="84"/>
      <c r="M40" s="105"/>
      <c r="N40" s="129"/>
    </row>
    <row r="41" spans="1:14" outlineLevel="1">
      <c r="A41" s="37"/>
      <c r="B41" s="78">
        <v>125929</v>
      </c>
      <c r="C41" s="225" t="s">
        <v>446</v>
      </c>
      <c r="D41" s="53" t="s">
        <v>246</v>
      </c>
      <c r="E41" s="19">
        <v>243</v>
      </c>
      <c r="F41" s="116"/>
      <c r="G41" s="116"/>
      <c r="H41" s="116"/>
      <c r="I41" s="58"/>
      <c r="J41" s="119"/>
      <c r="K41" s="84"/>
      <c r="L41" s="84"/>
      <c r="M41" s="105"/>
      <c r="N41" s="129"/>
    </row>
    <row r="42" spans="1:14" outlineLevel="1">
      <c r="A42" s="37"/>
      <c r="B42" s="78">
        <v>125932</v>
      </c>
      <c r="C42" s="225" t="s">
        <v>447</v>
      </c>
      <c r="D42" s="53" t="s">
        <v>246</v>
      </c>
      <c r="E42" s="19">
        <v>311.64825977999999</v>
      </c>
      <c r="F42" s="116"/>
      <c r="G42" s="116"/>
      <c r="H42" s="116"/>
      <c r="I42" s="58"/>
      <c r="J42" s="119"/>
      <c r="K42" s="84"/>
      <c r="L42" s="84"/>
      <c r="M42" s="105"/>
      <c r="N42" s="129"/>
    </row>
    <row r="43" spans="1:14" outlineLevel="1">
      <c r="A43" s="37"/>
      <c r="B43" s="78">
        <v>135264</v>
      </c>
      <c r="C43" s="225" t="s">
        <v>448</v>
      </c>
      <c r="D43" s="53" t="s">
        <v>246</v>
      </c>
      <c r="E43" s="19">
        <v>311.64825977999999</v>
      </c>
      <c r="F43" s="116"/>
      <c r="G43" s="116"/>
      <c r="H43" s="116"/>
      <c r="I43" s="58"/>
      <c r="J43" s="119"/>
      <c r="K43" s="84"/>
      <c r="L43" s="84"/>
      <c r="M43" s="105"/>
      <c r="N43" s="129"/>
    </row>
    <row r="44" spans="1:14" outlineLevel="1">
      <c r="A44" s="37"/>
      <c r="B44" s="78">
        <v>125934</v>
      </c>
      <c r="C44" s="225" t="s">
        <v>449</v>
      </c>
      <c r="D44" s="53" t="s">
        <v>246</v>
      </c>
      <c r="E44" s="19">
        <v>368.91461177999997</v>
      </c>
      <c r="F44" s="116"/>
      <c r="G44" s="116"/>
      <c r="H44" s="116"/>
      <c r="I44" s="58"/>
      <c r="J44" s="119"/>
      <c r="K44" s="84"/>
      <c r="L44" s="84"/>
      <c r="M44" s="105"/>
      <c r="N44" s="129"/>
    </row>
    <row r="45" spans="1:14" outlineLevel="1">
      <c r="A45" s="37"/>
      <c r="B45" s="78">
        <v>139191</v>
      </c>
      <c r="C45" s="225" t="s">
        <v>450</v>
      </c>
      <c r="D45" s="53" t="s">
        <v>246</v>
      </c>
      <c r="E45" s="19">
        <v>368.91461177999997</v>
      </c>
      <c r="F45" s="116"/>
      <c r="G45" s="116"/>
      <c r="H45" s="116"/>
      <c r="I45" s="58"/>
      <c r="J45" s="119"/>
      <c r="K45" s="84"/>
      <c r="L45" s="84"/>
      <c r="M45" s="105"/>
      <c r="N45" s="129"/>
    </row>
    <row r="46" spans="1:14" outlineLevel="1">
      <c r="A46" s="37"/>
      <c r="B46" s="78">
        <v>139192</v>
      </c>
      <c r="C46" s="225" t="s">
        <v>451</v>
      </c>
      <c r="D46" s="53" t="s">
        <v>246</v>
      </c>
      <c r="E46" s="19">
        <v>333.12314177999997</v>
      </c>
      <c r="F46" s="116"/>
      <c r="G46" s="116"/>
      <c r="H46" s="116"/>
      <c r="I46" s="58"/>
      <c r="J46" s="119"/>
      <c r="K46" s="84"/>
      <c r="L46" s="84"/>
      <c r="M46" s="105"/>
      <c r="N46" s="129"/>
    </row>
    <row r="47" spans="1:14" outlineLevel="1">
      <c r="A47" s="37"/>
      <c r="B47" s="78">
        <v>139193</v>
      </c>
      <c r="C47" s="225" t="s">
        <v>452</v>
      </c>
      <c r="D47" s="53" t="s">
        <v>246</v>
      </c>
      <c r="E47" s="19">
        <v>333.12314177999997</v>
      </c>
      <c r="F47" s="116"/>
      <c r="G47" s="116"/>
      <c r="H47" s="116"/>
      <c r="I47" s="58"/>
      <c r="J47" s="119"/>
      <c r="K47" s="84"/>
      <c r="L47" s="84"/>
      <c r="M47" s="105"/>
      <c r="N47" s="129"/>
    </row>
    <row r="48" spans="1:14" outlineLevel="1">
      <c r="A48" s="37"/>
      <c r="B48" s="78">
        <v>139194</v>
      </c>
      <c r="C48" s="225" t="s">
        <v>453</v>
      </c>
      <c r="D48" s="53" t="s">
        <v>246</v>
      </c>
      <c r="E48" s="19">
        <v>354.59802378000006</v>
      </c>
      <c r="F48" s="116"/>
      <c r="G48" s="116"/>
      <c r="H48" s="116"/>
      <c r="I48" s="58"/>
      <c r="J48" s="119"/>
      <c r="K48" s="84"/>
      <c r="L48" s="84"/>
      <c r="M48" s="105"/>
      <c r="N48" s="129"/>
    </row>
    <row r="49" spans="1:14" outlineLevel="1">
      <c r="A49" s="37"/>
      <c r="B49" s="78">
        <v>134401</v>
      </c>
      <c r="C49" s="225" t="s">
        <v>454</v>
      </c>
      <c r="D49" s="53" t="s">
        <v>246</v>
      </c>
      <c r="E49" s="19">
        <v>354.59802378000006</v>
      </c>
      <c r="F49" s="116"/>
      <c r="G49" s="116"/>
      <c r="H49" s="116"/>
      <c r="I49" s="58"/>
      <c r="J49" s="119"/>
      <c r="K49" s="84"/>
      <c r="L49" s="84"/>
      <c r="M49" s="105"/>
      <c r="N49" s="129"/>
    </row>
    <row r="50" spans="1:14" outlineLevel="1">
      <c r="A50" s="37"/>
      <c r="B50" s="78">
        <v>125935</v>
      </c>
      <c r="C50" s="225" t="s">
        <v>455</v>
      </c>
      <c r="D50" s="53" t="s">
        <v>246</v>
      </c>
      <c r="E50" s="19">
        <v>411.86437578000005</v>
      </c>
      <c r="F50" s="116"/>
      <c r="G50" s="116"/>
      <c r="H50" s="116"/>
      <c r="I50" s="58"/>
      <c r="J50" s="119"/>
      <c r="K50" s="84"/>
      <c r="L50" s="84"/>
      <c r="M50" s="105"/>
      <c r="N50" s="129"/>
    </row>
    <row r="51" spans="1:14" outlineLevel="1">
      <c r="A51" s="37"/>
      <c r="B51" s="78">
        <v>139195</v>
      </c>
      <c r="C51" s="225" t="s">
        <v>456</v>
      </c>
      <c r="D51" s="53" t="s">
        <v>246</v>
      </c>
      <c r="E51" s="19">
        <v>411.86437578000005</v>
      </c>
      <c r="F51" s="116"/>
      <c r="G51" s="116"/>
      <c r="H51" s="116"/>
      <c r="I51" s="58"/>
      <c r="J51" s="119"/>
      <c r="K51" s="84"/>
      <c r="L51" s="84"/>
      <c r="M51" s="105"/>
      <c r="N51" s="129"/>
    </row>
    <row r="52" spans="1:14" outlineLevel="1">
      <c r="A52" s="37"/>
      <c r="B52" s="78">
        <v>139197</v>
      </c>
      <c r="C52" s="225" t="s">
        <v>457</v>
      </c>
      <c r="D52" s="53" t="s">
        <v>246</v>
      </c>
      <c r="E52" s="19">
        <v>346.36598567999999</v>
      </c>
      <c r="F52" s="116"/>
      <c r="G52" s="116"/>
      <c r="H52" s="116"/>
      <c r="I52" s="58"/>
      <c r="J52" s="119"/>
      <c r="K52" s="84"/>
      <c r="L52" s="84"/>
      <c r="M52" s="105"/>
      <c r="N52" s="129"/>
    </row>
    <row r="53" spans="1:14" outlineLevel="1">
      <c r="A53" s="37"/>
      <c r="B53" s="78">
        <v>139246</v>
      </c>
      <c r="C53" s="225" t="s">
        <v>458</v>
      </c>
      <c r="D53" s="53" t="s">
        <v>246</v>
      </c>
      <c r="E53" s="19">
        <v>346.36598567999999</v>
      </c>
      <c r="F53" s="116"/>
      <c r="G53" s="116"/>
      <c r="H53" s="116"/>
      <c r="I53" s="58"/>
      <c r="J53" s="119"/>
      <c r="K53" s="84"/>
      <c r="L53" s="84"/>
      <c r="M53" s="105"/>
      <c r="N53" s="129"/>
    </row>
    <row r="54" spans="1:14" outlineLevel="1">
      <c r="A54" s="37"/>
      <c r="B54" s="78">
        <v>139247</v>
      </c>
      <c r="C54" s="225" t="s">
        <v>459</v>
      </c>
      <c r="D54" s="53" t="s">
        <v>246</v>
      </c>
      <c r="E54" s="19">
        <v>367.84086767999997</v>
      </c>
      <c r="F54" s="116"/>
      <c r="G54" s="116"/>
      <c r="H54" s="116"/>
      <c r="I54" s="58"/>
      <c r="J54" s="119"/>
      <c r="K54" s="84"/>
      <c r="L54" s="84"/>
      <c r="M54" s="105"/>
      <c r="N54" s="129"/>
    </row>
    <row r="55" spans="1:14" outlineLevel="1">
      <c r="A55" s="37"/>
      <c r="B55" s="78">
        <v>139248</v>
      </c>
      <c r="C55" s="225" t="s">
        <v>460</v>
      </c>
      <c r="D55" s="53" t="s">
        <v>246</v>
      </c>
      <c r="E55" s="19">
        <v>367.84086767999997</v>
      </c>
      <c r="F55" s="116"/>
      <c r="G55" s="116"/>
      <c r="H55" s="116"/>
      <c r="I55" s="58"/>
      <c r="J55" s="119"/>
      <c r="K55" s="84"/>
      <c r="L55" s="84"/>
      <c r="M55" s="105"/>
      <c r="N55" s="129"/>
    </row>
    <row r="56" spans="1:14" outlineLevel="1">
      <c r="A56" s="37"/>
      <c r="B56" s="78">
        <v>139249</v>
      </c>
      <c r="C56" s="225" t="s">
        <v>461</v>
      </c>
      <c r="D56" s="53" t="s">
        <v>246</v>
      </c>
      <c r="E56" s="19">
        <v>425.10721967999996</v>
      </c>
      <c r="F56" s="116"/>
      <c r="G56" s="116"/>
      <c r="H56" s="116"/>
      <c r="I56" s="58"/>
      <c r="J56" s="119"/>
      <c r="K56" s="84"/>
      <c r="L56" s="84"/>
      <c r="M56" s="105"/>
      <c r="N56" s="129"/>
    </row>
    <row r="57" spans="1:14" outlineLevel="1">
      <c r="A57" s="37"/>
      <c r="B57" s="78">
        <v>139250</v>
      </c>
      <c r="C57" s="225" t="s">
        <v>462</v>
      </c>
      <c r="D57" s="53" t="s">
        <v>246</v>
      </c>
      <c r="E57" s="19">
        <v>425.10721967999996</v>
      </c>
      <c r="F57" s="116"/>
      <c r="G57" s="116"/>
      <c r="H57" s="116"/>
      <c r="I57" s="58"/>
      <c r="J57" s="119"/>
      <c r="K57" s="84"/>
      <c r="L57" s="84"/>
      <c r="M57" s="105"/>
      <c r="N57" s="129"/>
    </row>
    <row r="58" spans="1:14" outlineLevel="1">
      <c r="A58" s="37"/>
      <c r="B58" s="78">
        <v>139251</v>
      </c>
      <c r="C58" s="225" t="s">
        <v>463</v>
      </c>
      <c r="D58" s="53" t="s">
        <v>246</v>
      </c>
      <c r="E58" s="19">
        <v>389.31574968000001</v>
      </c>
      <c r="F58" s="116"/>
      <c r="G58" s="116"/>
      <c r="H58" s="116"/>
      <c r="I58" s="58"/>
      <c r="J58" s="119"/>
      <c r="K58" s="84"/>
      <c r="L58" s="84"/>
      <c r="M58" s="105"/>
      <c r="N58" s="129"/>
    </row>
    <row r="59" spans="1:14" outlineLevel="1">
      <c r="A59" s="37"/>
      <c r="B59" s="78">
        <v>139252</v>
      </c>
      <c r="C59" s="225" t="s">
        <v>464</v>
      </c>
      <c r="D59" s="53" t="s">
        <v>246</v>
      </c>
      <c r="E59" s="19">
        <v>389.31574968000001</v>
      </c>
      <c r="F59" s="116"/>
      <c r="G59" s="116"/>
      <c r="H59" s="116"/>
      <c r="I59" s="58"/>
      <c r="J59" s="119"/>
      <c r="K59" s="84"/>
      <c r="L59" s="84"/>
      <c r="M59" s="105"/>
      <c r="N59" s="129"/>
    </row>
    <row r="60" spans="1:14" outlineLevel="1">
      <c r="A60" s="37"/>
      <c r="B60" s="78">
        <v>139253</v>
      </c>
      <c r="C60" s="225" t="s">
        <v>465</v>
      </c>
      <c r="D60" s="53" t="s">
        <v>246</v>
      </c>
      <c r="E60" s="19">
        <v>410.79063167999999</v>
      </c>
      <c r="F60" s="116"/>
      <c r="G60" s="116"/>
      <c r="H60" s="116"/>
      <c r="I60" s="58"/>
      <c r="J60" s="119"/>
      <c r="K60" s="84"/>
      <c r="L60" s="84"/>
      <c r="M60" s="105"/>
      <c r="N60" s="129"/>
    </row>
    <row r="61" spans="1:14" outlineLevel="1">
      <c r="A61" s="37"/>
      <c r="B61" s="78">
        <v>139254</v>
      </c>
      <c r="C61" s="225" t="s">
        <v>466</v>
      </c>
      <c r="D61" s="53" t="s">
        <v>246</v>
      </c>
      <c r="E61" s="19">
        <v>410.79063167999999</v>
      </c>
      <c r="F61" s="116"/>
      <c r="G61" s="116"/>
      <c r="H61" s="116"/>
      <c r="I61" s="58"/>
      <c r="J61" s="119"/>
      <c r="K61" s="84"/>
      <c r="L61" s="84"/>
      <c r="M61" s="105"/>
      <c r="N61" s="129"/>
    </row>
    <row r="62" spans="1:14" outlineLevel="1">
      <c r="A62" s="37"/>
      <c r="B62" s="78">
        <v>139255</v>
      </c>
      <c r="C62" s="225" t="s">
        <v>467</v>
      </c>
      <c r="D62" s="53" t="s">
        <v>246</v>
      </c>
      <c r="E62" s="19">
        <v>468.05698368000003</v>
      </c>
      <c r="F62" s="116"/>
      <c r="G62" s="116"/>
      <c r="H62" s="116"/>
      <c r="I62" s="58"/>
      <c r="J62" s="119"/>
      <c r="K62" s="84"/>
      <c r="L62" s="84"/>
      <c r="M62" s="105"/>
      <c r="N62" s="129"/>
    </row>
    <row r="63" spans="1:14" outlineLevel="1">
      <c r="A63" s="37"/>
      <c r="B63" s="78">
        <v>139256</v>
      </c>
      <c r="C63" s="225" t="s">
        <v>468</v>
      </c>
      <c r="D63" s="53" t="s">
        <v>246</v>
      </c>
      <c r="E63" s="19">
        <v>468.05698368000003</v>
      </c>
      <c r="F63" s="116"/>
      <c r="G63" s="116"/>
      <c r="H63" s="116"/>
      <c r="I63" s="58"/>
      <c r="J63" s="119"/>
      <c r="K63" s="84"/>
      <c r="L63" s="84"/>
      <c r="M63" s="105"/>
      <c r="N63" s="129"/>
    </row>
    <row r="64" spans="1:14">
      <c r="A64" s="37"/>
      <c r="B64" s="252" t="s">
        <v>251</v>
      </c>
      <c r="C64" s="252"/>
      <c r="D64" s="252"/>
      <c r="E64" s="19"/>
      <c r="F64" s="116"/>
      <c r="G64" s="116"/>
      <c r="H64" s="116"/>
      <c r="I64" s="58"/>
      <c r="J64" s="84"/>
      <c r="K64" s="84"/>
      <c r="L64" s="84"/>
      <c r="M64" s="56"/>
      <c r="N64" s="129"/>
    </row>
    <row r="65" spans="1:14" outlineLevel="1">
      <c r="A65" s="37"/>
      <c r="B65" s="78">
        <v>112092</v>
      </c>
      <c r="C65" s="103" t="s">
        <v>70</v>
      </c>
      <c r="D65" s="53" t="s">
        <v>246</v>
      </c>
      <c r="E65" s="19">
        <v>330.82254562500003</v>
      </c>
      <c r="F65" s="116"/>
      <c r="G65" s="116"/>
      <c r="H65" s="116"/>
      <c r="I65" s="58"/>
      <c r="J65" s="84"/>
      <c r="K65" s="84"/>
      <c r="L65" s="84"/>
      <c r="M65" s="56"/>
      <c r="N65" s="129"/>
    </row>
    <row r="66" spans="1:14" outlineLevel="1">
      <c r="A66" s="37"/>
      <c r="B66" s="78">
        <v>115126</v>
      </c>
      <c r="C66" s="118" t="s">
        <v>243</v>
      </c>
      <c r="D66" s="53" t="s">
        <v>246</v>
      </c>
      <c r="E66" s="19">
        <v>330.82254562500003</v>
      </c>
      <c r="F66" s="116"/>
      <c r="G66" s="116"/>
      <c r="H66" s="116"/>
      <c r="I66" s="58"/>
      <c r="J66" s="84"/>
      <c r="K66" s="84"/>
      <c r="L66" s="84"/>
      <c r="M66" s="56"/>
      <c r="N66" s="129"/>
    </row>
    <row r="67" spans="1:14" outlineLevel="1">
      <c r="A67" s="37"/>
      <c r="B67" s="78">
        <v>126029</v>
      </c>
      <c r="C67" s="103" t="s">
        <v>469</v>
      </c>
      <c r="D67" s="53" t="s">
        <v>246</v>
      </c>
      <c r="E67" s="19">
        <v>334.83251587500001</v>
      </c>
      <c r="F67" s="116"/>
      <c r="G67" s="116"/>
      <c r="H67" s="116"/>
      <c r="I67" s="58"/>
      <c r="J67" s="84"/>
      <c r="K67" s="84"/>
      <c r="L67" s="84"/>
      <c r="M67" s="56"/>
      <c r="N67" s="129"/>
    </row>
    <row r="68" spans="1:14" outlineLevel="1">
      <c r="A68" s="37"/>
      <c r="B68" s="78">
        <v>126030</v>
      </c>
      <c r="C68" s="103" t="s">
        <v>470</v>
      </c>
      <c r="D68" s="53" t="s">
        <v>246</v>
      </c>
      <c r="E68" s="19">
        <v>334.83251587500001</v>
      </c>
      <c r="F68" s="116"/>
      <c r="G68" s="116"/>
      <c r="H68" s="116"/>
      <c r="I68" s="58"/>
      <c r="J68" s="84"/>
      <c r="K68" s="84"/>
      <c r="L68" s="84"/>
      <c r="M68" s="56"/>
      <c r="N68" s="129"/>
    </row>
    <row r="69" spans="1:14" outlineLevel="1">
      <c r="A69" s="37"/>
      <c r="B69" s="78">
        <v>139783</v>
      </c>
      <c r="C69" s="103" t="s">
        <v>471</v>
      </c>
      <c r="D69" s="53" t="s">
        <v>246</v>
      </c>
      <c r="E69" s="19">
        <v>388.78484287500009</v>
      </c>
      <c r="F69" s="116"/>
      <c r="G69" s="116"/>
      <c r="H69" s="116"/>
      <c r="I69" s="58"/>
      <c r="J69" s="84"/>
      <c r="K69" s="84"/>
      <c r="L69" s="84"/>
      <c r="M69" s="56"/>
      <c r="N69" s="129"/>
    </row>
    <row r="70" spans="1:14" outlineLevel="1">
      <c r="A70" s="37"/>
      <c r="B70" s="78">
        <v>139784</v>
      </c>
      <c r="C70" s="103" t="s">
        <v>472</v>
      </c>
      <c r="D70" s="53" t="s">
        <v>246</v>
      </c>
      <c r="E70" s="19">
        <v>388.78484287500009</v>
      </c>
      <c r="F70" s="116"/>
      <c r="G70" s="116"/>
      <c r="H70" s="116"/>
      <c r="I70" s="58"/>
      <c r="J70" s="84"/>
      <c r="K70" s="84"/>
      <c r="L70" s="84"/>
      <c r="M70" s="56"/>
      <c r="N70" s="129"/>
    </row>
    <row r="71" spans="1:14" outlineLevel="1">
      <c r="A71" s="37"/>
      <c r="B71" s="78">
        <v>139259</v>
      </c>
      <c r="C71" s="103" t="s">
        <v>473</v>
      </c>
      <c r="D71" s="53" t="s">
        <v>246</v>
      </c>
      <c r="E71" s="19">
        <v>407.37652312500006</v>
      </c>
      <c r="F71" s="116"/>
      <c r="G71" s="116"/>
      <c r="H71" s="116"/>
      <c r="I71" s="58"/>
      <c r="J71" s="84"/>
      <c r="K71" s="84"/>
      <c r="L71" s="84"/>
      <c r="M71" s="56"/>
      <c r="N71" s="129"/>
    </row>
    <row r="72" spans="1:14" outlineLevel="1">
      <c r="A72" s="37"/>
      <c r="B72" s="78">
        <v>139260</v>
      </c>
      <c r="C72" s="103" t="s">
        <v>474</v>
      </c>
      <c r="D72" s="53" t="s">
        <v>246</v>
      </c>
      <c r="E72" s="19">
        <v>407.37652312500006</v>
      </c>
      <c r="F72" s="116"/>
      <c r="G72" s="116"/>
      <c r="H72" s="116"/>
      <c r="I72" s="58"/>
      <c r="J72" s="84"/>
      <c r="K72" s="84"/>
      <c r="L72" s="84"/>
      <c r="M72" s="56"/>
      <c r="N72" s="129"/>
    </row>
    <row r="73" spans="1:14" ht="13.5" customHeight="1" outlineLevel="1">
      <c r="A73" s="37"/>
      <c r="B73" s="78">
        <v>139261</v>
      </c>
      <c r="C73" s="103" t="s">
        <v>475</v>
      </c>
      <c r="D73" s="53" t="s">
        <v>246</v>
      </c>
      <c r="E73" s="19">
        <v>410.65740787500005</v>
      </c>
      <c r="F73" s="116"/>
      <c r="G73" s="116"/>
      <c r="H73" s="116"/>
      <c r="I73" s="58"/>
      <c r="J73" s="84"/>
      <c r="K73" s="84"/>
      <c r="L73" s="84"/>
      <c r="M73" s="56"/>
      <c r="N73" s="129"/>
    </row>
    <row r="74" spans="1:14" ht="13.5" customHeight="1" outlineLevel="1">
      <c r="A74" s="37"/>
      <c r="B74" s="78">
        <v>139262</v>
      </c>
      <c r="C74" s="407" t="s">
        <v>476</v>
      </c>
      <c r="D74" s="53" t="s">
        <v>246</v>
      </c>
      <c r="E74" s="19">
        <v>410.65740787500005</v>
      </c>
      <c r="F74" s="116"/>
      <c r="G74" s="116"/>
      <c r="H74" s="116"/>
      <c r="I74" s="58"/>
      <c r="J74" s="84"/>
      <c r="K74" s="84"/>
      <c r="L74" s="84"/>
      <c r="M74" s="56"/>
      <c r="N74" s="129"/>
    </row>
    <row r="75" spans="1:14" outlineLevel="1">
      <c r="A75" s="37"/>
      <c r="B75" s="78">
        <v>139263</v>
      </c>
      <c r="C75" s="103" t="s">
        <v>477</v>
      </c>
      <c r="D75" s="53" t="s">
        <v>246</v>
      </c>
      <c r="E75" s="19">
        <v>465.33882037500007</v>
      </c>
      <c r="F75" s="116"/>
      <c r="G75" s="116"/>
      <c r="H75" s="116"/>
      <c r="I75" s="58"/>
      <c r="J75" s="84"/>
      <c r="K75" s="84"/>
      <c r="L75" s="84"/>
      <c r="M75" s="56"/>
      <c r="N75" s="129"/>
    </row>
    <row r="76" spans="1:14" ht="13.5" customHeight="1" outlineLevel="1">
      <c r="A76" s="37"/>
      <c r="B76" s="78">
        <v>139264</v>
      </c>
      <c r="C76" s="103" t="s">
        <v>478</v>
      </c>
      <c r="D76" s="53" t="s">
        <v>246</v>
      </c>
      <c r="E76" s="19">
        <v>465.33882037500007</v>
      </c>
      <c r="F76" s="116"/>
      <c r="G76" s="116"/>
      <c r="H76" s="116"/>
      <c r="I76" s="58"/>
      <c r="J76" s="84"/>
      <c r="K76" s="84"/>
      <c r="L76" s="84"/>
      <c r="M76" s="56"/>
      <c r="N76" s="129"/>
    </row>
    <row r="77" spans="1:14" outlineLevel="1">
      <c r="A77" s="37"/>
      <c r="B77" s="78">
        <v>139265</v>
      </c>
      <c r="C77" s="103" t="s">
        <v>479</v>
      </c>
      <c r="D77" s="53" t="s">
        <v>246</v>
      </c>
      <c r="E77" s="19">
        <v>376.39038937500004</v>
      </c>
      <c r="F77" s="116"/>
      <c r="G77" s="116"/>
      <c r="H77" s="116"/>
      <c r="I77" s="58"/>
      <c r="J77" s="84"/>
      <c r="K77" s="84"/>
      <c r="L77" s="84"/>
      <c r="M77" s="56"/>
      <c r="N77" s="129"/>
    </row>
    <row r="78" spans="1:14" outlineLevel="1">
      <c r="A78" s="37"/>
      <c r="B78" s="78">
        <v>139266</v>
      </c>
      <c r="C78" s="103" t="s">
        <v>480</v>
      </c>
      <c r="D78" s="53" t="s">
        <v>246</v>
      </c>
      <c r="E78" s="19">
        <v>376.39038937500004</v>
      </c>
      <c r="F78" s="116"/>
      <c r="G78" s="116"/>
      <c r="H78" s="116"/>
      <c r="I78" s="58"/>
      <c r="J78" s="84"/>
      <c r="K78" s="84"/>
      <c r="L78" s="84"/>
      <c r="M78" s="56"/>
      <c r="N78" s="129"/>
    </row>
    <row r="79" spans="1:14" outlineLevel="1">
      <c r="A79" s="37"/>
      <c r="B79" s="78">
        <v>139267</v>
      </c>
      <c r="C79" s="103" t="s">
        <v>481</v>
      </c>
      <c r="D79" s="53" t="s">
        <v>246</v>
      </c>
      <c r="E79" s="19">
        <v>379.67127412500008</v>
      </c>
      <c r="F79" s="116"/>
      <c r="G79" s="116"/>
      <c r="H79" s="116"/>
      <c r="I79" s="58"/>
      <c r="J79" s="84"/>
      <c r="K79" s="84"/>
      <c r="L79" s="84"/>
      <c r="M79" s="56"/>
      <c r="N79" s="129"/>
    </row>
    <row r="80" spans="1:14" ht="12.75" customHeight="1" outlineLevel="1">
      <c r="A80" s="37"/>
      <c r="B80" s="78">
        <v>139268</v>
      </c>
      <c r="C80" s="103" t="s">
        <v>482</v>
      </c>
      <c r="D80" s="53" t="s">
        <v>246</v>
      </c>
      <c r="E80" s="19">
        <v>379.67127412500008</v>
      </c>
      <c r="F80" s="116"/>
      <c r="G80" s="116"/>
      <c r="H80" s="116"/>
      <c r="I80" s="58"/>
      <c r="J80" s="84"/>
      <c r="K80" s="84"/>
      <c r="L80" s="84"/>
      <c r="M80" s="56"/>
      <c r="N80" s="129"/>
    </row>
    <row r="81" spans="1:14" outlineLevel="1">
      <c r="A81" s="37"/>
      <c r="B81" s="78">
        <v>139269</v>
      </c>
      <c r="C81" s="103" t="s">
        <v>483</v>
      </c>
      <c r="D81" s="53" t="s">
        <v>246</v>
      </c>
      <c r="E81" s="19">
        <v>434.35268662499999</v>
      </c>
      <c r="F81" s="116"/>
      <c r="G81" s="116"/>
      <c r="H81" s="116"/>
      <c r="I81" s="58"/>
      <c r="J81" s="84"/>
      <c r="K81" s="84"/>
      <c r="L81" s="84"/>
      <c r="M81" s="56"/>
      <c r="N81" s="129"/>
    </row>
    <row r="82" spans="1:14" outlineLevel="1">
      <c r="A82" s="37"/>
      <c r="B82" s="78">
        <v>139270</v>
      </c>
      <c r="C82" s="103" t="s">
        <v>484</v>
      </c>
      <c r="D82" s="53" t="s">
        <v>246</v>
      </c>
      <c r="E82" s="19">
        <v>434.35268662499999</v>
      </c>
      <c r="F82" s="116"/>
      <c r="G82" s="116"/>
      <c r="H82" s="116"/>
      <c r="I82" s="58"/>
      <c r="J82" s="84"/>
      <c r="K82" s="84"/>
      <c r="L82" s="84"/>
      <c r="M82" s="56"/>
      <c r="N82" s="129"/>
    </row>
    <row r="83" spans="1:14" outlineLevel="1">
      <c r="A83" s="37"/>
      <c r="B83" s="78">
        <v>139271</v>
      </c>
      <c r="C83" s="103" t="s">
        <v>485</v>
      </c>
      <c r="D83" s="53" t="s">
        <v>246</v>
      </c>
      <c r="E83" s="19">
        <v>452.94436687500013</v>
      </c>
      <c r="F83" s="116"/>
      <c r="G83" s="116"/>
      <c r="H83" s="116"/>
      <c r="I83" s="58"/>
      <c r="J83" s="84"/>
      <c r="K83" s="84"/>
      <c r="L83" s="84"/>
      <c r="M83" s="56"/>
      <c r="N83" s="129"/>
    </row>
    <row r="84" spans="1:14" outlineLevel="1">
      <c r="A84" s="37"/>
      <c r="B84" s="78">
        <v>139272</v>
      </c>
      <c r="C84" s="103" t="s">
        <v>486</v>
      </c>
      <c r="D84" s="53" t="s">
        <v>246</v>
      </c>
      <c r="E84" s="19">
        <v>452.94436687500013</v>
      </c>
      <c r="F84" s="116"/>
      <c r="G84" s="116"/>
      <c r="H84" s="116"/>
      <c r="I84" s="58"/>
      <c r="J84" s="84"/>
      <c r="K84" s="84"/>
      <c r="L84" s="84"/>
      <c r="M84" s="56"/>
      <c r="N84" s="129"/>
    </row>
    <row r="85" spans="1:14" ht="12.75" customHeight="1" outlineLevel="1">
      <c r="A85" s="37"/>
      <c r="B85" s="78">
        <v>139273</v>
      </c>
      <c r="C85" s="103" t="s">
        <v>487</v>
      </c>
      <c r="D85" s="53" t="s">
        <v>246</v>
      </c>
      <c r="E85" s="19">
        <v>456.22525162500006</v>
      </c>
      <c r="F85" s="116"/>
      <c r="G85" s="116"/>
      <c r="H85" s="116"/>
      <c r="I85" s="58"/>
      <c r="J85" s="84"/>
      <c r="K85" s="84"/>
      <c r="L85" s="84"/>
      <c r="M85" s="56"/>
      <c r="N85" s="129"/>
    </row>
    <row r="86" spans="1:14" ht="12.75" customHeight="1" outlineLevel="1">
      <c r="A86" s="37"/>
      <c r="B86" s="78">
        <v>139274</v>
      </c>
      <c r="C86" s="103" t="s">
        <v>488</v>
      </c>
      <c r="D86" s="53" t="s">
        <v>246</v>
      </c>
      <c r="E86" s="19">
        <v>456.22525162500006</v>
      </c>
      <c r="F86" s="116"/>
      <c r="G86" s="116"/>
      <c r="H86" s="116"/>
      <c r="I86" s="58"/>
      <c r="J86" s="84"/>
      <c r="K86" s="84"/>
      <c r="L86" s="84"/>
      <c r="M86" s="56"/>
      <c r="N86" s="129"/>
    </row>
    <row r="87" spans="1:14" outlineLevel="1">
      <c r="A87" s="37"/>
      <c r="B87" s="78">
        <v>139275</v>
      </c>
      <c r="C87" s="103" t="s">
        <v>640</v>
      </c>
      <c r="D87" s="53" t="s">
        <v>246</v>
      </c>
      <c r="E87" s="19">
        <v>510.90666412500002</v>
      </c>
      <c r="F87" s="116"/>
      <c r="G87" s="116"/>
      <c r="H87" s="116"/>
      <c r="I87" s="58"/>
      <c r="J87" s="84"/>
      <c r="K87" s="84"/>
      <c r="L87" s="84"/>
      <c r="M87" s="56"/>
      <c r="N87" s="129"/>
    </row>
    <row r="88" spans="1:14" ht="12.75" customHeight="1" outlineLevel="1">
      <c r="A88" s="37"/>
      <c r="B88" s="78">
        <v>139276</v>
      </c>
      <c r="C88" s="103" t="s">
        <v>641</v>
      </c>
      <c r="D88" s="53" t="s">
        <v>246</v>
      </c>
      <c r="E88" s="19">
        <v>510.90666412500002</v>
      </c>
      <c r="F88" s="116"/>
      <c r="G88" s="116"/>
      <c r="H88" s="116"/>
      <c r="I88" s="58"/>
      <c r="J88" s="84"/>
      <c r="K88" s="84"/>
      <c r="L88" s="84"/>
      <c r="M88" s="56"/>
      <c r="N88" s="129"/>
    </row>
    <row r="89" spans="1:14">
      <c r="A89" s="37"/>
      <c r="B89" s="253" t="s">
        <v>489</v>
      </c>
      <c r="C89" s="103"/>
      <c r="D89" s="53"/>
      <c r="E89" s="19"/>
      <c r="F89" s="116"/>
      <c r="G89" s="116"/>
      <c r="H89" s="116"/>
      <c r="I89" s="58"/>
      <c r="J89" s="84"/>
      <c r="K89" s="84"/>
      <c r="L89" s="84"/>
      <c r="M89" s="56"/>
      <c r="N89" s="129"/>
    </row>
    <row r="90" spans="1:14" ht="12.75" customHeight="1" outlineLevel="1">
      <c r="A90" s="37"/>
      <c r="B90" s="78">
        <v>134306</v>
      </c>
      <c r="C90" s="103" t="s">
        <v>490</v>
      </c>
      <c r="D90" s="53" t="s">
        <v>246</v>
      </c>
      <c r="E90" s="19">
        <v>334.13623922249997</v>
      </c>
      <c r="F90" s="107"/>
      <c r="G90" s="107"/>
      <c r="H90" s="107"/>
      <c r="I90" s="58"/>
      <c r="J90" s="84"/>
      <c r="K90" s="84"/>
      <c r="L90" s="84"/>
      <c r="M90" s="56"/>
      <c r="N90" s="129"/>
    </row>
    <row r="91" spans="1:14" ht="25.5" outlineLevel="1">
      <c r="A91" s="37"/>
      <c r="B91" s="78">
        <v>134429</v>
      </c>
      <c r="C91" s="103" t="s">
        <v>491</v>
      </c>
      <c r="D91" s="53" t="s">
        <v>246</v>
      </c>
      <c r="E91" s="19">
        <v>334.13623922249997</v>
      </c>
      <c r="F91" s="107"/>
      <c r="G91" s="107"/>
      <c r="H91" s="107"/>
      <c r="I91" s="58"/>
      <c r="J91" s="84"/>
      <c r="K91" s="84"/>
      <c r="L91" s="84"/>
      <c r="M91" s="56"/>
      <c r="N91" s="129"/>
    </row>
    <row r="92" spans="1:14" ht="25.5" outlineLevel="1">
      <c r="A92" s="37"/>
      <c r="B92" s="78">
        <v>139279</v>
      </c>
      <c r="C92" s="103" t="s">
        <v>492</v>
      </c>
      <c r="D92" s="53" t="s">
        <v>246</v>
      </c>
      <c r="E92" s="19">
        <v>354.36836184750001</v>
      </c>
      <c r="F92" s="107"/>
      <c r="G92" s="107"/>
      <c r="H92" s="107"/>
      <c r="I92" s="58"/>
      <c r="J92" s="84"/>
      <c r="K92" s="84"/>
      <c r="L92" s="84"/>
      <c r="M92" s="56"/>
      <c r="N92" s="129"/>
    </row>
    <row r="93" spans="1:14" ht="25.5" outlineLevel="1">
      <c r="A93" s="37"/>
      <c r="B93" s="78">
        <v>139280</v>
      </c>
      <c r="C93" s="103" t="s">
        <v>493</v>
      </c>
      <c r="D93" s="53" t="s">
        <v>246</v>
      </c>
      <c r="E93" s="19">
        <v>354.36836184750001</v>
      </c>
      <c r="F93" s="107"/>
      <c r="G93" s="107"/>
      <c r="H93" s="107"/>
      <c r="I93" s="58"/>
      <c r="J93" s="84"/>
      <c r="K93" s="84"/>
      <c r="L93" s="84"/>
      <c r="M93" s="56"/>
      <c r="N93" s="129"/>
    </row>
    <row r="94" spans="1:14" ht="25.5" outlineLevel="1">
      <c r="A94" s="37"/>
      <c r="B94" s="78">
        <v>139257</v>
      </c>
      <c r="C94" s="103" t="s">
        <v>494</v>
      </c>
      <c r="D94" s="53" t="s">
        <v>246</v>
      </c>
      <c r="E94" s="19">
        <v>421.80877059750003</v>
      </c>
      <c r="F94" s="107"/>
      <c r="G94" s="107"/>
      <c r="H94" s="107"/>
      <c r="I94" s="58"/>
      <c r="J94" s="84"/>
      <c r="K94" s="84"/>
      <c r="L94" s="84"/>
      <c r="M94" s="56"/>
      <c r="N94" s="129"/>
    </row>
    <row r="95" spans="1:14" ht="25.5" outlineLevel="1">
      <c r="A95" s="37"/>
      <c r="B95" s="78">
        <v>139283</v>
      </c>
      <c r="C95" s="103" t="s">
        <v>495</v>
      </c>
      <c r="D95" s="53" t="s">
        <v>246</v>
      </c>
      <c r="E95" s="19">
        <v>421.80877059750003</v>
      </c>
      <c r="F95" s="107"/>
      <c r="G95" s="107"/>
      <c r="H95" s="107"/>
      <c r="I95" s="58"/>
      <c r="J95" s="84"/>
      <c r="K95" s="84"/>
      <c r="L95" s="84"/>
      <c r="M95" s="56"/>
      <c r="N95" s="129"/>
    </row>
    <row r="96" spans="1:14" ht="25.5" outlineLevel="1">
      <c r="A96" s="37"/>
      <c r="B96" s="78">
        <v>139284</v>
      </c>
      <c r="C96" s="103" t="s">
        <v>496</v>
      </c>
      <c r="D96" s="53" t="s">
        <v>246</v>
      </c>
      <c r="E96" s="19">
        <v>374.60048447250011</v>
      </c>
      <c r="F96" s="107"/>
      <c r="G96" s="107"/>
      <c r="H96" s="107"/>
      <c r="I96" s="58"/>
      <c r="J96" s="84"/>
      <c r="K96" s="84"/>
      <c r="L96" s="84"/>
      <c r="M96" s="56"/>
      <c r="N96" s="129"/>
    </row>
    <row r="97" spans="1:14" ht="25.5" outlineLevel="1">
      <c r="A97" s="37"/>
      <c r="B97" s="78">
        <v>139286</v>
      </c>
      <c r="C97" s="103" t="s">
        <v>497</v>
      </c>
      <c r="D97" s="53" t="s">
        <v>246</v>
      </c>
      <c r="E97" s="19">
        <v>374.60048447250011</v>
      </c>
      <c r="F97" s="107"/>
      <c r="G97" s="107"/>
      <c r="H97" s="107"/>
      <c r="I97" s="58"/>
      <c r="J97" s="84"/>
      <c r="K97" s="84"/>
      <c r="L97" s="84"/>
      <c r="M97" s="56"/>
      <c r="N97" s="129"/>
    </row>
    <row r="98" spans="1:14" ht="25.5" outlineLevel="1">
      <c r="A98" s="37"/>
      <c r="B98" s="78">
        <v>139288</v>
      </c>
      <c r="C98" s="103" t="s">
        <v>498</v>
      </c>
      <c r="D98" s="53" t="s">
        <v>246</v>
      </c>
      <c r="E98" s="19">
        <v>415.06472972250009</v>
      </c>
      <c r="F98" s="107"/>
      <c r="G98" s="107"/>
      <c r="H98" s="107"/>
      <c r="I98" s="58"/>
      <c r="J98" s="84"/>
      <c r="K98" s="84"/>
      <c r="L98" s="84"/>
      <c r="M98" s="56"/>
      <c r="N98" s="129"/>
    </row>
    <row r="99" spans="1:14" ht="25.5" outlineLevel="1">
      <c r="A99" s="37"/>
      <c r="B99" s="78">
        <v>139289</v>
      </c>
      <c r="C99" s="103" t="s">
        <v>499</v>
      </c>
      <c r="D99" s="53" t="s">
        <v>246</v>
      </c>
      <c r="E99" s="19">
        <v>415.06472972250009</v>
      </c>
      <c r="F99" s="107"/>
      <c r="G99" s="107"/>
      <c r="H99" s="107"/>
      <c r="I99" s="58"/>
      <c r="J99" s="84"/>
      <c r="K99" s="84"/>
      <c r="L99" s="84"/>
      <c r="M99" s="56"/>
      <c r="N99" s="129"/>
    </row>
    <row r="100" spans="1:14" ht="25.5" outlineLevel="1">
      <c r="A100" s="37"/>
      <c r="B100" s="78">
        <v>139290</v>
      </c>
      <c r="C100" s="103" t="s">
        <v>500</v>
      </c>
      <c r="D100" s="53" t="s">
        <v>246</v>
      </c>
      <c r="E100" s="19">
        <v>462.27301584750012</v>
      </c>
      <c r="F100" s="107"/>
      <c r="G100" s="107"/>
      <c r="H100" s="107"/>
      <c r="I100" s="58"/>
      <c r="J100" s="84"/>
      <c r="K100" s="84"/>
      <c r="L100" s="84"/>
      <c r="M100" s="56"/>
      <c r="N100" s="129"/>
    </row>
    <row r="101" spans="1:14" ht="28.5" customHeight="1" outlineLevel="1">
      <c r="A101" s="37"/>
      <c r="B101" s="78">
        <v>139291</v>
      </c>
      <c r="C101" s="407" t="s">
        <v>501</v>
      </c>
      <c r="D101" s="53" t="s">
        <v>246</v>
      </c>
      <c r="E101" s="19">
        <v>462.27301584750012</v>
      </c>
      <c r="F101" s="107"/>
      <c r="G101" s="107"/>
      <c r="H101" s="107"/>
      <c r="I101" s="58"/>
      <c r="J101" s="84"/>
      <c r="K101" s="84"/>
      <c r="L101" s="84"/>
      <c r="M101" s="56"/>
      <c r="N101" s="129"/>
    </row>
    <row r="102" spans="1:14" ht="25.5" outlineLevel="1">
      <c r="A102" s="37"/>
      <c r="B102" s="78">
        <v>139292</v>
      </c>
      <c r="C102" s="103" t="s">
        <v>502</v>
      </c>
      <c r="D102" s="53" t="s">
        <v>246</v>
      </c>
      <c r="E102" s="19">
        <v>385.52583069000002</v>
      </c>
      <c r="F102" s="107"/>
      <c r="G102" s="107"/>
      <c r="H102" s="107"/>
      <c r="I102" s="58"/>
      <c r="J102" s="84"/>
      <c r="K102" s="84"/>
      <c r="L102" s="84"/>
      <c r="M102" s="56"/>
      <c r="N102" s="129"/>
    </row>
    <row r="103" spans="1:14" ht="25.5" outlineLevel="1">
      <c r="A103" s="37"/>
      <c r="B103" s="78">
        <v>139293</v>
      </c>
      <c r="C103" s="103" t="s">
        <v>503</v>
      </c>
      <c r="D103" s="53" t="s">
        <v>246</v>
      </c>
      <c r="E103" s="19">
        <v>385.52583069000002</v>
      </c>
      <c r="F103" s="107"/>
      <c r="G103" s="107"/>
      <c r="H103" s="107"/>
      <c r="I103" s="58"/>
      <c r="J103" s="84"/>
      <c r="K103" s="84"/>
      <c r="L103" s="84"/>
      <c r="M103" s="56"/>
      <c r="N103" s="129"/>
    </row>
    <row r="104" spans="1:14" ht="25.5" outlineLevel="1">
      <c r="A104" s="37"/>
      <c r="B104" s="78">
        <v>139294</v>
      </c>
      <c r="C104" s="103" t="s">
        <v>504</v>
      </c>
      <c r="D104" s="53" t="s">
        <v>246</v>
      </c>
      <c r="E104" s="19">
        <v>405.75795331500012</v>
      </c>
      <c r="F104" s="107"/>
      <c r="G104" s="107"/>
      <c r="H104" s="107"/>
      <c r="I104" s="58"/>
      <c r="J104" s="84"/>
      <c r="K104" s="84"/>
      <c r="L104" s="84"/>
      <c r="M104" s="56"/>
      <c r="N104" s="129"/>
    </row>
    <row r="105" spans="1:14" ht="12.75" customHeight="1" outlineLevel="1">
      <c r="A105" s="37"/>
      <c r="B105" s="78">
        <v>139295</v>
      </c>
      <c r="C105" s="103" t="s">
        <v>505</v>
      </c>
      <c r="D105" s="53" t="s">
        <v>246</v>
      </c>
      <c r="E105" s="19">
        <v>405.75795331500012</v>
      </c>
      <c r="F105" s="107"/>
      <c r="G105" s="107"/>
      <c r="H105" s="107"/>
      <c r="I105" s="58"/>
      <c r="J105" s="84"/>
      <c r="K105" s="84"/>
      <c r="L105" s="84"/>
      <c r="M105" s="56"/>
      <c r="N105" s="129"/>
    </row>
    <row r="106" spans="1:14" ht="25.5" outlineLevel="1">
      <c r="A106" s="37"/>
      <c r="B106" s="78">
        <v>139296</v>
      </c>
      <c r="C106" s="103" t="s">
        <v>506</v>
      </c>
      <c r="D106" s="53" t="s">
        <v>246</v>
      </c>
      <c r="E106" s="19">
        <v>473.19836206500014</v>
      </c>
      <c r="F106" s="107"/>
      <c r="G106" s="107"/>
      <c r="H106" s="107"/>
      <c r="I106" s="58"/>
      <c r="J106" s="84"/>
      <c r="K106" s="84"/>
      <c r="L106" s="84"/>
      <c r="M106" s="56"/>
      <c r="N106" s="129"/>
    </row>
    <row r="107" spans="1:14" ht="25.5" outlineLevel="1">
      <c r="A107" s="37"/>
      <c r="B107" s="78">
        <v>139297</v>
      </c>
      <c r="C107" s="103" t="s">
        <v>507</v>
      </c>
      <c r="D107" s="53" t="s">
        <v>246</v>
      </c>
      <c r="E107" s="19">
        <v>473.19836206500014</v>
      </c>
      <c r="F107" s="107"/>
      <c r="G107" s="107"/>
      <c r="H107" s="107"/>
      <c r="I107" s="58"/>
      <c r="J107" s="84"/>
      <c r="K107" s="84"/>
      <c r="L107" s="84"/>
      <c r="M107" s="56"/>
      <c r="N107" s="129"/>
    </row>
    <row r="108" spans="1:14" ht="25.5" outlineLevel="1">
      <c r="A108" s="37"/>
      <c r="B108" s="78">
        <v>139298</v>
      </c>
      <c r="C108" s="103" t="s">
        <v>508</v>
      </c>
      <c r="D108" s="53" t="s">
        <v>246</v>
      </c>
      <c r="E108" s="19">
        <v>425.99007594000005</v>
      </c>
      <c r="F108" s="107"/>
      <c r="G108" s="107"/>
      <c r="H108" s="107"/>
      <c r="I108" s="58"/>
      <c r="J108" s="84"/>
      <c r="K108" s="84"/>
      <c r="L108" s="84"/>
      <c r="M108" s="56"/>
      <c r="N108" s="129"/>
    </row>
    <row r="109" spans="1:14" ht="25.5" outlineLevel="1">
      <c r="A109" s="37"/>
      <c r="B109" s="78">
        <v>139299</v>
      </c>
      <c r="C109" s="103" t="s">
        <v>509</v>
      </c>
      <c r="D109" s="53" t="s">
        <v>246</v>
      </c>
      <c r="E109" s="19">
        <v>425.99007594000005</v>
      </c>
      <c r="F109" s="107"/>
      <c r="G109" s="107"/>
      <c r="H109" s="107"/>
      <c r="I109" s="58"/>
      <c r="J109" s="84"/>
      <c r="K109" s="84"/>
      <c r="L109" s="84"/>
      <c r="M109" s="56"/>
      <c r="N109" s="129"/>
    </row>
    <row r="110" spans="1:14" ht="26.25" customHeight="1" outlineLevel="1">
      <c r="A110" s="37"/>
      <c r="B110" s="78">
        <v>139300</v>
      </c>
      <c r="C110" s="103" t="s">
        <v>510</v>
      </c>
      <c r="D110" s="53" t="s">
        <v>246</v>
      </c>
      <c r="E110" s="19">
        <v>466.45432119000009</v>
      </c>
      <c r="F110" s="107"/>
      <c r="G110" s="107"/>
      <c r="H110" s="107"/>
      <c r="I110" s="58"/>
      <c r="J110" s="84"/>
      <c r="K110" s="84"/>
      <c r="L110" s="84"/>
      <c r="M110" s="56"/>
      <c r="N110" s="129"/>
    </row>
    <row r="111" spans="1:14" ht="25.5" outlineLevel="1">
      <c r="A111" s="37"/>
      <c r="B111" s="78">
        <v>139301</v>
      </c>
      <c r="C111" s="103" t="s">
        <v>511</v>
      </c>
      <c r="D111" s="53" t="s">
        <v>246</v>
      </c>
      <c r="E111" s="19">
        <v>466.45432119000009</v>
      </c>
      <c r="F111" s="107"/>
      <c r="G111" s="107"/>
      <c r="H111" s="107"/>
      <c r="I111" s="58"/>
      <c r="J111" s="84"/>
      <c r="K111" s="84"/>
      <c r="L111" s="84"/>
      <c r="M111" s="56"/>
      <c r="N111" s="129"/>
    </row>
    <row r="112" spans="1:14" ht="25.5" outlineLevel="1">
      <c r="A112" s="37"/>
      <c r="B112" s="78">
        <v>139302</v>
      </c>
      <c r="C112" s="103" t="s">
        <v>512</v>
      </c>
      <c r="D112" s="53" t="s">
        <v>246</v>
      </c>
      <c r="E112" s="19">
        <v>513.66260731500017</v>
      </c>
      <c r="F112" s="107"/>
      <c r="G112" s="107"/>
      <c r="H112" s="107"/>
      <c r="I112" s="58"/>
      <c r="J112" s="84"/>
      <c r="K112" s="84"/>
      <c r="L112" s="84"/>
      <c r="M112" s="56"/>
      <c r="N112" s="129"/>
    </row>
    <row r="113" spans="1:14" ht="25.5" outlineLevel="1">
      <c r="A113" s="37"/>
      <c r="B113" s="78">
        <v>139303</v>
      </c>
      <c r="C113" s="103" t="s">
        <v>513</v>
      </c>
      <c r="D113" s="53" t="s">
        <v>246</v>
      </c>
      <c r="E113" s="19">
        <v>513.66260731500017</v>
      </c>
      <c r="F113" s="107"/>
      <c r="G113" s="107"/>
      <c r="H113" s="107"/>
      <c r="I113" s="58"/>
      <c r="J113" s="84"/>
      <c r="K113" s="84"/>
      <c r="L113" s="84"/>
      <c r="M113" s="56"/>
      <c r="N113" s="129"/>
    </row>
    <row r="114" spans="1:14">
      <c r="A114" s="37"/>
      <c r="B114" s="252" t="s">
        <v>252</v>
      </c>
      <c r="C114" s="252"/>
      <c r="D114" s="252"/>
      <c r="E114" s="19"/>
      <c r="F114" s="116"/>
      <c r="G114" s="116"/>
      <c r="H114" s="116"/>
      <c r="I114" s="58"/>
      <c r="J114" s="84"/>
      <c r="K114" s="84"/>
      <c r="L114" s="84"/>
      <c r="M114" s="56"/>
      <c r="N114" s="129"/>
    </row>
    <row r="115" spans="1:14" outlineLevel="1">
      <c r="A115" s="37"/>
      <c r="B115" s="78">
        <v>115139</v>
      </c>
      <c r="C115" s="258" t="s">
        <v>244</v>
      </c>
      <c r="D115" s="53" t="s">
        <v>246</v>
      </c>
      <c r="E115" s="19">
        <v>388</v>
      </c>
      <c r="F115" s="19"/>
      <c r="G115" s="19"/>
      <c r="H115" s="19"/>
      <c r="I115" s="58"/>
      <c r="J115" s="84"/>
      <c r="K115" s="84"/>
      <c r="L115" s="84"/>
      <c r="M115" s="18"/>
      <c r="N115" s="129"/>
    </row>
    <row r="116" spans="1:14" outlineLevel="1">
      <c r="A116" s="37"/>
      <c r="B116" s="78">
        <v>139233</v>
      </c>
      <c r="C116" s="58" t="s">
        <v>611</v>
      </c>
      <c r="D116" s="53" t="s">
        <v>246</v>
      </c>
      <c r="E116" s="19">
        <v>388</v>
      </c>
      <c r="F116" s="19"/>
      <c r="G116" s="19"/>
      <c r="H116" s="19"/>
      <c r="I116" s="58"/>
      <c r="J116" s="84"/>
      <c r="K116" s="84"/>
      <c r="L116" s="84"/>
      <c r="M116" s="18"/>
      <c r="N116" s="129"/>
    </row>
    <row r="117" spans="1:14" outlineLevel="1">
      <c r="A117" s="37"/>
      <c r="B117" s="78">
        <v>115752</v>
      </c>
      <c r="C117" s="58" t="s">
        <v>253</v>
      </c>
      <c r="D117" s="53" t="s">
        <v>246</v>
      </c>
      <c r="E117" s="19">
        <v>424</v>
      </c>
      <c r="F117" s="19"/>
      <c r="G117" s="19"/>
      <c r="H117" s="19"/>
      <c r="I117" s="58"/>
      <c r="J117" s="84"/>
      <c r="K117" s="84"/>
      <c r="L117" s="84"/>
      <c r="M117" s="18"/>
      <c r="N117" s="129"/>
    </row>
    <row r="118" spans="1:14" outlineLevel="1">
      <c r="A118" s="37"/>
      <c r="B118" s="78">
        <v>139234</v>
      </c>
      <c r="C118" s="58" t="s">
        <v>612</v>
      </c>
      <c r="D118" s="53" t="s">
        <v>246</v>
      </c>
      <c r="E118" s="19">
        <v>424</v>
      </c>
      <c r="F118" s="19"/>
      <c r="G118" s="19"/>
      <c r="H118" s="19"/>
      <c r="I118" s="58"/>
      <c r="J118" s="84"/>
      <c r="K118" s="84"/>
      <c r="L118" s="84"/>
      <c r="M118" s="18"/>
      <c r="N118" s="129"/>
    </row>
    <row r="119" spans="1:14" outlineLevel="1">
      <c r="A119" s="37"/>
      <c r="B119" s="78">
        <v>139235</v>
      </c>
      <c r="C119" s="58" t="s">
        <v>613</v>
      </c>
      <c r="D119" s="53" t="s">
        <v>246</v>
      </c>
      <c r="E119" s="19">
        <v>526</v>
      </c>
      <c r="F119" s="19"/>
      <c r="G119" s="19"/>
      <c r="H119" s="19"/>
      <c r="I119" s="58"/>
      <c r="J119" s="84"/>
      <c r="K119" s="84"/>
      <c r="L119" s="84"/>
      <c r="M119" s="18"/>
      <c r="N119" s="129"/>
    </row>
    <row r="120" spans="1:14" outlineLevel="1">
      <c r="A120" s="37"/>
      <c r="B120" s="78">
        <v>139236</v>
      </c>
      <c r="C120" s="58" t="s">
        <v>614</v>
      </c>
      <c r="D120" s="53" t="s">
        <v>246</v>
      </c>
      <c r="E120" s="19">
        <v>526</v>
      </c>
      <c r="F120" s="19"/>
      <c r="G120" s="19"/>
      <c r="H120" s="19"/>
      <c r="I120" s="58"/>
      <c r="J120" s="84"/>
      <c r="K120" s="84"/>
      <c r="L120" s="84"/>
      <c r="M120" s="18"/>
      <c r="N120" s="129"/>
    </row>
    <row r="121" spans="1:14" outlineLevel="1">
      <c r="A121" s="37"/>
      <c r="B121" s="78">
        <v>139237</v>
      </c>
      <c r="C121" s="58" t="s">
        <v>615</v>
      </c>
      <c r="D121" s="53" t="s">
        <v>246</v>
      </c>
      <c r="E121" s="19">
        <v>469</v>
      </c>
      <c r="F121" s="19"/>
      <c r="G121" s="19"/>
      <c r="H121" s="19"/>
      <c r="I121" s="58"/>
      <c r="J121" s="84"/>
      <c r="K121" s="84"/>
      <c r="L121" s="84"/>
      <c r="M121" s="18"/>
      <c r="N121" s="129"/>
    </row>
    <row r="122" spans="1:14" outlineLevel="1">
      <c r="A122" s="37"/>
      <c r="B122" s="78">
        <v>115753</v>
      </c>
      <c r="C122" s="58" t="s">
        <v>616</v>
      </c>
      <c r="D122" s="53" t="s">
        <v>246</v>
      </c>
      <c r="E122" s="19">
        <v>469</v>
      </c>
      <c r="F122" s="19"/>
      <c r="G122" s="19"/>
      <c r="H122" s="19"/>
      <c r="I122" s="58"/>
      <c r="J122" s="84"/>
      <c r="K122" s="84"/>
      <c r="L122" s="84"/>
      <c r="M122" s="18"/>
      <c r="N122" s="129"/>
    </row>
    <row r="123" spans="1:14" outlineLevel="1">
      <c r="A123" s="37"/>
      <c r="B123" s="78">
        <v>125287</v>
      </c>
      <c r="C123" s="58" t="s">
        <v>546</v>
      </c>
      <c r="D123" s="53" t="s">
        <v>246</v>
      </c>
      <c r="E123" s="19">
        <v>504</v>
      </c>
      <c r="F123" s="19"/>
      <c r="G123" s="19"/>
      <c r="H123" s="19"/>
      <c r="I123" s="58"/>
      <c r="J123" s="84"/>
      <c r="K123" s="84"/>
      <c r="L123" s="84"/>
      <c r="M123" s="18"/>
      <c r="N123" s="129"/>
    </row>
    <row r="124" spans="1:14" outlineLevel="1">
      <c r="A124" s="37"/>
      <c r="B124" s="78">
        <v>139238</v>
      </c>
      <c r="C124" s="58" t="s">
        <v>617</v>
      </c>
      <c r="D124" s="53" t="s">
        <v>246</v>
      </c>
      <c r="E124" s="19">
        <v>504</v>
      </c>
      <c r="F124" s="19"/>
      <c r="G124" s="19"/>
      <c r="H124" s="19"/>
      <c r="I124" s="58"/>
      <c r="J124" s="84"/>
      <c r="K124" s="84"/>
      <c r="L124" s="84"/>
      <c r="M124" s="18"/>
      <c r="N124" s="129"/>
    </row>
    <row r="125" spans="1:14" outlineLevel="1">
      <c r="A125" s="37"/>
      <c r="B125" s="78">
        <v>139304</v>
      </c>
      <c r="C125" s="58" t="s">
        <v>618</v>
      </c>
      <c r="D125" s="53" t="s">
        <v>246</v>
      </c>
      <c r="E125" s="19">
        <v>607</v>
      </c>
      <c r="F125" s="19"/>
      <c r="G125" s="19"/>
      <c r="H125" s="19"/>
      <c r="I125" s="58"/>
      <c r="J125" s="84"/>
      <c r="K125" s="84"/>
      <c r="L125" s="84"/>
      <c r="M125" s="18"/>
      <c r="N125" s="129"/>
    </row>
    <row r="126" spans="1:14" outlineLevel="1">
      <c r="A126" s="37"/>
      <c r="B126" s="78">
        <v>139305</v>
      </c>
      <c r="C126" s="58" t="s">
        <v>619</v>
      </c>
      <c r="D126" s="53" t="s">
        <v>246</v>
      </c>
      <c r="E126" s="19">
        <v>607</v>
      </c>
      <c r="F126" s="19"/>
      <c r="G126" s="19"/>
      <c r="H126" s="19"/>
      <c r="I126" s="58"/>
      <c r="J126" s="84"/>
      <c r="K126" s="84"/>
      <c r="L126" s="84"/>
      <c r="M126" s="18"/>
      <c r="N126" s="129"/>
    </row>
    <row r="127" spans="1:14" outlineLevel="1">
      <c r="A127" s="37"/>
      <c r="B127" s="78">
        <v>139306</v>
      </c>
      <c r="C127" s="58" t="s">
        <v>620</v>
      </c>
      <c r="D127" s="53" t="s">
        <v>246</v>
      </c>
      <c r="E127" s="19">
        <v>411.07517386650011</v>
      </c>
      <c r="F127" s="19"/>
      <c r="G127" s="19"/>
      <c r="H127" s="19"/>
      <c r="I127" s="58"/>
      <c r="J127" s="84"/>
      <c r="K127" s="84"/>
      <c r="L127" s="84"/>
      <c r="M127" s="18"/>
      <c r="N127" s="129"/>
    </row>
    <row r="128" spans="1:14" outlineLevel="1">
      <c r="A128" s="37"/>
      <c r="B128" s="78">
        <v>139307</v>
      </c>
      <c r="C128" s="58" t="s">
        <v>621</v>
      </c>
      <c r="D128" s="53" t="s">
        <v>246</v>
      </c>
      <c r="E128" s="19">
        <v>447.10147567800016</v>
      </c>
      <c r="F128" s="19"/>
      <c r="G128" s="19"/>
      <c r="H128" s="19"/>
      <c r="I128" s="58"/>
      <c r="J128" s="84"/>
      <c r="K128" s="84"/>
      <c r="L128" s="84"/>
      <c r="M128" s="18"/>
      <c r="N128" s="129"/>
    </row>
    <row r="129" spans="1:14" outlineLevel="1">
      <c r="A129" s="37"/>
      <c r="B129" s="78">
        <v>139308</v>
      </c>
      <c r="C129" s="58" t="s">
        <v>622</v>
      </c>
      <c r="D129" s="53" t="s">
        <v>246</v>
      </c>
      <c r="E129" s="19">
        <v>548.61204984300014</v>
      </c>
      <c r="F129" s="19"/>
      <c r="G129" s="19"/>
      <c r="H129" s="19"/>
      <c r="I129" s="58"/>
      <c r="J129" s="84"/>
      <c r="K129" s="84"/>
      <c r="L129" s="84"/>
      <c r="M129" s="18"/>
      <c r="N129" s="129"/>
    </row>
    <row r="130" spans="1:14" outlineLevel="1">
      <c r="A130" s="37"/>
      <c r="B130" s="78">
        <v>139309</v>
      </c>
      <c r="C130" s="58" t="s">
        <v>623</v>
      </c>
      <c r="D130" s="53" t="s">
        <v>246</v>
      </c>
      <c r="E130" s="19">
        <v>491.48747183250009</v>
      </c>
      <c r="F130" s="19"/>
      <c r="G130" s="19"/>
      <c r="H130" s="19"/>
      <c r="I130" s="58"/>
      <c r="J130" s="84"/>
      <c r="K130" s="84"/>
      <c r="L130" s="84"/>
      <c r="M130" s="18"/>
      <c r="N130" s="129"/>
    </row>
    <row r="131" spans="1:14" outlineLevel="1">
      <c r="A131" s="37"/>
      <c r="B131" s="78">
        <v>139310</v>
      </c>
      <c r="C131" s="58" t="s">
        <v>624</v>
      </c>
      <c r="D131" s="53" t="s">
        <v>246</v>
      </c>
      <c r="E131" s="19">
        <v>527.51377364400003</v>
      </c>
      <c r="F131" s="19"/>
      <c r="G131" s="19"/>
      <c r="H131" s="19"/>
      <c r="I131" s="58"/>
      <c r="J131" s="84"/>
      <c r="K131" s="84"/>
      <c r="L131" s="84"/>
      <c r="M131" s="18"/>
      <c r="N131" s="129"/>
    </row>
    <row r="132" spans="1:14" outlineLevel="1">
      <c r="A132" s="37"/>
      <c r="B132" s="78">
        <v>139311</v>
      </c>
      <c r="C132" s="58" t="s">
        <v>625</v>
      </c>
      <c r="D132" s="53" t="s">
        <v>246</v>
      </c>
      <c r="E132" s="19">
        <v>629.02434780900001</v>
      </c>
      <c r="F132" s="19"/>
      <c r="G132" s="19"/>
      <c r="H132" s="19"/>
      <c r="I132" s="58"/>
      <c r="J132" s="84"/>
      <c r="K132" s="84"/>
      <c r="L132" s="84"/>
      <c r="M132" s="18"/>
      <c r="N132" s="129"/>
    </row>
    <row r="133" spans="1:14">
      <c r="A133" s="37"/>
      <c r="B133" s="259" t="s">
        <v>401</v>
      </c>
      <c r="C133" s="260"/>
      <c r="D133" s="53"/>
      <c r="E133" s="19"/>
      <c r="F133" s="19"/>
      <c r="G133" s="19"/>
      <c r="H133" s="19"/>
      <c r="I133" s="58"/>
      <c r="J133" s="84"/>
      <c r="K133" s="84"/>
      <c r="L133" s="84"/>
      <c r="M133" s="18"/>
      <c r="N133" s="129"/>
    </row>
    <row r="134" spans="1:14" outlineLevel="1">
      <c r="A134" s="37"/>
      <c r="B134" s="78">
        <v>125289</v>
      </c>
      <c r="C134" s="58" t="s">
        <v>402</v>
      </c>
      <c r="D134" s="53" t="s">
        <v>246</v>
      </c>
      <c r="E134" s="19">
        <v>421.77596175000014</v>
      </c>
      <c r="F134" s="19"/>
      <c r="G134" s="19"/>
      <c r="H134" s="19"/>
      <c r="I134" s="58"/>
      <c r="J134" s="84"/>
      <c r="K134" s="84"/>
      <c r="L134" s="84"/>
      <c r="M134" s="18"/>
      <c r="N134" s="129"/>
    </row>
    <row r="135" spans="1:14" outlineLevel="1">
      <c r="A135" s="37"/>
      <c r="B135" s="78">
        <v>125290</v>
      </c>
      <c r="C135" s="58" t="s">
        <v>403</v>
      </c>
      <c r="D135" s="53" t="s">
        <v>246</v>
      </c>
      <c r="E135" s="19">
        <v>421.77596175000014</v>
      </c>
      <c r="F135" s="19"/>
      <c r="G135" s="19"/>
      <c r="H135" s="19"/>
      <c r="I135" s="58"/>
      <c r="J135" s="84"/>
      <c r="K135" s="84"/>
      <c r="L135" s="84"/>
      <c r="M135" s="18"/>
      <c r="N135" s="129"/>
    </row>
    <row r="136" spans="1:14" outlineLevel="1">
      <c r="A136" s="37"/>
      <c r="B136" s="78">
        <v>125291</v>
      </c>
      <c r="C136" s="58" t="s">
        <v>404</v>
      </c>
      <c r="D136" s="53" t="s">
        <v>246</v>
      </c>
      <c r="E136" s="19">
        <v>441.11130921000006</v>
      </c>
      <c r="F136" s="19"/>
      <c r="G136" s="19"/>
      <c r="H136" s="19"/>
      <c r="I136" s="58"/>
      <c r="J136" s="84"/>
      <c r="K136" s="84"/>
      <c r="L136" s="84"/>
      <c r="M136" s="18"/>
      <c r="N136" s="129"/>
    </row>
    <row r="137" spans="1:14" outlineLevel="1">
      <c r="A137" s="37"/>
      <c r="B137" s="78">
        <v>125292</v>
      </c>
      <c r="C137" s="207" t="s">
        <v>547</v>
      </c>
      <c r="D137" s="53" t="s">
        <v>246</v>
      </c>
      <c r="E137" s="19">
        <v>441.11130921000006</v>
      </c>
      <c r="F137" s="19"/>
      <c r="G137" s="19"/>
      <c r="H137" s="19"/>
      <c r="I137" s="58"/>
      <c r="J137" s="84"/>
      <c r="K137" s="84"/>
      <c r="L137" s="84"/>
      <c r="M137" s="18"/>
      <c r="N137" s="129"/>
    </row>
    <row r="138" spans="1:14" outlineLevel="1">
      <c r="A138" s="37"/>
      <c r="B138" s="78">
        <v>125937</v>
      </c>
      <c r="C138" s="58" t="s">
        <v>405</v>
      </c>
      <c r="D138" s="53" t="s">
        <v>246</v>
      </c>
      <c r="E138" s="19">
        <v>505.56246741000012</v>
      </c>
      <c r="F138" s="19"/>
      <c r="G138" s="19"/>
      <c r="H138" s="19"/>
      <c r="I138" s="58"/>
      <c r="J138" s="84"/>
      <c r="K138" s="84"/>
      <c r="L138" s="84"/>
      <c r="M138" s="18"/>
      <c r="N138" s="129"/>
    </row>
    <row r="139" spans="1:14" outlineLevel="1">
      <c r="A139" s="37"/>
      <c r="B139" s="78">
        <v>125938</v>
      </c>
      <c r="C139" s="58" t="s">
        <v>406</v>
      </c>
      <c r="D139" s="53" t="s">
        <v>246</v>
      </c>
      <c r="E139" s="19">
        <v>505.56246741000012</v>
      </c>
      <c r="F139" s="19"/>
      <c r="G139" s="19"/>
      <c r="H139" s="19"/>
      <c r="I139" s="58"/>
      <c r="J139" s="84"/>
      <c r="K139" s="84"/>
      <c r="L139" s="84"/>
      <c r="M139" s="18"/>
      <c r="N139" s="129"/>
    </row>
    <row r="140" spans="1:14" outlineLevel="1">
      <c r="A140" s="37"/>
      <c r="B140" s="78">
        <v>123119</v>
      </c>
      <c r="C140" s="58" t="s">
        <v>407</v>
      </c>
      <c r="D140" s="53" t="s">
        <v>246</v>
      </c>
      <c r="E140" s="19">
        <v>450.77898294000011</v>
      </c>
      <c r="F140" s="19"/>
      <c r="G140" s="19"/>
      <c r="H140" s="19"/>
      <c r="I140" s="58"/>
      <c r="J140" s="84"/>
      <c r="K140" s="84"/>
      <c r="L140" s="84"/>
      <c r="M140" s="18"/>
      <c r="N140" s="129"/>
    </row>
    <row r="141" spans="1:14" outlineLevel="1">
      <c r="A141" s="37"/>
      <c r="B141" s="78">
        <v>125940</v>
      </c>
      <c r="C141" s="58" t="s">
        <v>408</v>
      </c>
      <c r="D141" s="53" t="s">
        <v>246</v>
      </c>
      <c r="E141" s="19">
        <v>450.77898294000011</v>
      </c>
      <c r="F141" s="19"/>
      <c r="G141" s="19"/>
      <c r="H141" s="19"/>
      <c r="I141" s="58"/>
      <c r="J141" s="84"/>
      <c r="K141" s="84"/>
      <c r="L141" s="84"/>
      <c r="M141" s="18"/>
      <c r="N141" s="129"/>
    </row>
    <row r="142" spans="1:14" outlineLevel="1">
      <c r="A142" s="37"/>
      <c r="B142" s="78">
        <v>125941</v>
      </c>
      <c r="C142" s="58" t="s">
        <v>409</v>
      </c>
      <c r="D142" s="53" t="s">
        <v>246</v>
      </c>
      <c r="E142" s="19">
        <v>470.11433040000003</v>
      </c>
      <c r="F142" s="19"/>
      <c r="G142" s="19"/>
      <c r="H142" s="19"/>
      <c r="I142" s="58"/>
      <c r="J142" s="84"/>
      <c r="K142" s="84"/>
      <c r="L142" s="84"/>
      <c r="M142" s="18"/>
      <c r="N142" s="129"/>
    </row>
    <row r="143" spans="1:14" outlineLevel="1">
      <c r="A143" s="37"/>
      <c r="B143" s="78">
        <v>125942</v>
      </c>
      <c r="C143" s="58" t="s">
        <v>410</v>
      </c>
      <c r="D143" s="53" t="s">
        <v>246</v>
      </c>
      <c r="E143" s="19">
        <v>470.11433040000003</v>
      </c>
      <c r="F143" s="19"/>
      <c r="G143" s="19"/>
      <c r="H143" s="19"/>
      <c r="I143" s="58"/>
      <c r="J143" s="84"/>
      <c r="K143" s="84"/>
      <c r="L143" s="84"/>
      <c r="M143" s="18"/>
      <c r="N143" s="129"/>
    </row>
    <row r="144" spans="1:14" outlineLevel="1">
      <c r="A144" s="37"/>
      <c r="B144" s="78">
        <v>125943</v>
      </c>
      <c r="C144" s="58" t="s">
        <v>411</v>
      </c>
      <c r="D144" s="53" t="s">
        <v>246</v>
      </c>
      <c r="E144" s="19">
        <v>547.45572024000012</v>
      </c>
      <c r="F144" s="19"/>
      <c r="G144" s="19"/>
      <c r="H144" s="19"/>
      <c r="I144" s="58"/>
      <c r="J144" s="84"/>
      <c r="K144" s="84"/>
      <c r="L144" s="84"/>
      <c r="M144" s="18"/>
      <c r="N144" s="129"/>
    </row>
    <row r="145" spans="1:21" outlineLevel="1">
      <c r="A145" s="37"/>
      <c r="B145" s="78">
        <v>125944</v>
      </c>
      <c r="C145" s="58" t="s">
        <v>412</v>
      </c>
      <c r="D145" s="53" t="s">
        <v>246</v>
      </c>
      <c r="E145" s="19">
        <v>547.45572024000012</v>
      </c>
      <c r="F145" s="19"/>
      <c r="G145" s="19"/>
      <c r="H145" s="19"/>
      <c r="I145" s="58"/>
      <c r="J145" s="84"/>
      <c r="K145" s="84"/>
      <c r="L145" s="84"/>
      <c r="M145" s="18"/>
      <c r="N145" s="129"/>
    </row>
    <row r="146" spans="1:21" outlineLevel="1">
      <c r="A146" s="37"/>
      <c r="B146" s="78">
        <v>125945</v>
      </c>
      <c r="C146" s="58" t="s">
        <v>413</v>
      </c>
      <c r="D146" s="53" t="s">
        <v>246</v>
      </c>
      <c r="E146" s="19">
        <v>466.89177249000011</v>
      </c>
      <c r="F146" s="19"/>
      <c r="G146" s="19"/>
      <c r="H146" s="19"/>
      <c r="I146" s="58"/>
      <c r="J146" s="84"/>
      <c r="K146" s="84"/>
      <c r="L146" s="84"/>
      <c r="M146" s="18"/>
      <c r="N146" s="129"/>
    </row>
    <row r="147" spans="1:21" outlineLevel="1">
      <c r="A147" s="37"/>
      <c r="B147" s="78">
        <v>125946</v>
      </c>
      <c r="C147" s="58" t="s">
        <v>414</v>
      </c>
      <c r="D147" s="53" t="s">
        <v>246</v>
      </c>
      <c r="E147" s="19">
        <v>486.22711995000003</v>
      </c>
      <c r="F147" s="19"/>
      <c r="G147" s="19"/>
      <c r="H147" s="19"/>
      <c r="I147" s="58"/>
      <c r="J147" s="84"/>
      <c r="K147" s="84"/>
      <c r="L147" s="84"/>
      <c r="M147" s="18"/>
      <c r="N147" s="129"/>
    </row>
    <row r="148" spans="1:21" outlineLevel="1">
      <c r="A148" s="37"/>
      <c r="B148" s="78">
        <v>125947</v>
      </c>
      <c r="C148" s="58" t="s">
        <v>415</v>
      </c>
      <c r="D148" s="53" t="s">
        <v>246</v>
      </c>
      <c r="E148" s="19">
        <v>550.6782781500001</v>
      </c>
      <c r="F148" s="19"/>
      <c r="G148" s="19"/>
      <c r="H148" s="19"/>
      <c r="I148" s="58"/>
      <c r="J148" s="84"/>
      <c r="K148" s="84"/>
      <c r="L148" s="84"/>
      <c r="M148" s="18"/>
      <c r="N148" s="129"/>
    </row>
    <row r="149" spans="1:21" outlineLevel="1">
      <c r="A149" s="37"/>
      <c r="B149" s="78">
        <v>125146</v>
      </c>
      <c r="C149" s="58" t="s">
        <v>416</v>
      </c>
      <c r="D149" s="53" t="s">
        <v>246</v>
      </c>
      <c r="E149" s="19">
        <v>495.89479368000008</v>
      </c>
      <c r="F149" s="19"/>
      <c r="G149" s="19"/>
      <c r="H149" s="19"/>
      <c r="I149" s="58"/>
      <c r="J149" s="84"/>
      <c r="K149" s="84"/>
      <c r="L149" s="84"/>
      <c r="M149" s="18"/>
      <c r="N149" s="129"/>
    </row>
    <row r="150" spans="1:21" outlineLevel="1">
      <c r="A150" s="37"/>
      <c r="B150" s="78">
        <v>125948</v>
      </c>
      <c r="C150" s="58" t="s">
        <v>417</v>
      </c>
      <c r="D150" s="53" t="s">
        <v>246</v>
      </c>
      <c r="E150" s="19">
        <v>515.23014114000011</v>
      </c>
      <c r="F150" s="19"/>
      <c r="G150" s="19"/>
      <c r="H150" s="19"/>
      <c r="I150" s="58"/>
      <c r="J150" s="84"/>
      <c r="K150" s="84"/>
      <c r="L150" s="84"/>
      <c r="M150" s="18"/>
      <c r="N150" s="129"/>
    </row>
    <row r="151" spans="1:21" outlineLevel="1">
      <c r="A151" s="37"/>
      <c r="B151" s="78">
        <v>125949</v>
      </c>
      <c r="C151" s="58" t="s">
        <v>418</v>
      </c>
      <c r="D151" s="53" t="s">
        <v>246</v>
      </c>
      <c r="E151" s="19">
        <v>592.57153098000015</v>
      </c>
      <c r="F151" s="19"/>
      <c r="G151" s="19"/>
      <c r="H151" s="19"/>
      <c r="I151" s="58"/>
      <c r="J151" s="84"/>
      <c r="K151" s="84"/>
      <c r="L151" s="84"/>
      <c r="M151" s="18"/>
      <c r="N151" s="129"/>
    </row>
    <row r="152" spans="1:21" s="6" customFormat="1" ht="15.75">
      <c r="A152" s="37"/>
      <c r="B152" s="413" t="s">
        <v>85</v>
      </c>
      <c r="C152" s="345"/>
      <c r="D152" s="150"/>
      <c r="E152" s="19"/>
      <c r="F152" s="19"/>
      <c r="G152" s="19"/>
      <c r="H152" s="19"/>
      <c r="I152" s="11"/>
      <c r="J152" s="19"/>
      <c r="K152" s="19"/>
      <c r="L152" s="19"/>
      <c r="M152" s="136"/>
      <c r="N152" s="133"/>
      <c r="O152" s="12"/>
      <c r="P152" s="12"/>
      <c r="Q152" s="12"/>
      <c r="R152" s="12"/>
      <c r="S152" s="12"/>
      <c r="T152" s="12"/>
      <c r="U152" s="12"/>
    </row>
    <row r="153" spans="1:21">
      <c r="A153" s="37"/>
      <c r="B153" s="252" t="s">
        <v>256</v>
      </c>
      <c r="C153" s="252"/>
      <c r="D153" s="252"/>
      <c r="E153" s="19"/>
      <c r="F153" s="19"/>
      <c r="G153" s="19"/>
      <c r="H153" s="19"/>
      <c r="I153" s="58"/>
      <c r="J153" s="84"/>
      <c r="K153" s="84"/>
      <c r="L153" s="84"/>
      <c r="M153" s="18"/>
      <c r="N153" s="129"/>
    </row>
    <row r="154" spans="1:21">
      <c r="A154" s="37"/>
      <c r="B154" s="78">
        <v>94398</v>
      </c>
      <c r="C154" s="79" t="s">
        <v>656</v>
      </c>
      <c r="D154" s="150" t="s">
        <v>246</v>
      </c>
      <c r="E154" s="19">
        <v>315</v>
      </c>
      <c r="F154" s="19"/>
      <c r="G154" s="19"/>
      <c r="H154" s="19"/>
      <c r="I154" s="58"/>
      <c r="J154" s="58"/>
      <c r="K154" s="58"/>
      <c r="L154" s="58"/>
      <c r="M154" s="346"/>
      <c r="N154" s="129"/>
    </row>
    <row r="155" spans="1:21">
      <c r="A155" s="37"/>
      <c r="B155" s="252" t="s">
        <v>156</v>
      </c>
      <c r="C155" s="252"/>
      <c r="D155" s="252"/>
      <c r="E155" s="19"/>
      <c r="F155" s="19"/>
      <c r="G155" s="19"/>
      <c r="H155" s="19"/>
      <c r="I155" s="58"/>
      <c r="J155" s="75"/>
      <c r="K155" s="75"/>
      <c r="L155" s="75"/>
      <c r="M155" s="18"/>
      <c r="N155" s="129"/>
    </row>
    <row r="156" spans="1:21" outlineLevel="1">
      <c r="A156" s="37"/>
      <c r="B156" s="78">
        <v>98330</v>
      </c>
      <c r="C156" s="79" t="s">
        <v>82</v>
      </c>
      <c r="D156" s="150" t="s">
        <v>246</v>
      </c>
      <c r="E156" s="19">
        <v>432</v>
      </c>
      <c r="F156" s="19"/>
      <c r="G156" s="19"/>
      <c r="H156" s="19"/>
      <c r="I156" s="58"/>
      <c r="J156" s="84"/>
      <c r="K156" s="84"/>
      <c r="L156" s="84"/>
      <c r="M156" s="18"/>
      <c r="N156" s="129"/>
      <c r="O156" s="3"/>
      <c r="P156" s="3"/>
      <c r="Q156" s="3"/>
      <c r="R156" s="3"/>
      <c r="S156" s="3"/>
      <c r="T156" s="3"/>
      <c r="U156" s="3"/>
    </row>
    <row r="157" spans="1:21">
      <c r="A157" s="37"/>
      <c r="B157" s="252" t="s">
        <v>157</v>
      </c>
      <c r="C157" s="252"/>
      <c r="D157" s="252"/>
      <c r="E157" s="19"/>
      <c r="F157" s="19"/>
      <c r="G157" s="19"/>
      <c r="H157" s="19"/>
      <c r="I157" s="58"/>
      <c r="J157" s="84"/>
      <c r="K157" s="84"/>
      <c r="L157" s="84"/>
      <c r="M157" s="18"/>
      <c r="N157" s="129"/>
      <c r="O157" s="3"/>
      <c r="P157" s="3"/>
      <c r="Q157" s="3"/>
      <c r="R157" s="3"/>
      <c r="S157" s="3"/>
      <c r="T157" s="3"/>
      <c r="U157" s="3"/>
    </row>
    <row r="158" spans="1:21" s="348" customFormat="1" outlineLevel="1">
      <c r="A158" s="37"/>
      <c r="B158" s="78">
        <v>115780</v>
      </c>
      <c r="C158" s="79" t="s">
        <v>257</v>
      </c>
      <c r="D158" s="168" t="s">
        <v>246</v>
      </c>
      <c r="E158" s="54">
        <v>528</v>
      </c>
      <c r="F158" s="54"/>
      <c r="G158" s="54"/>
      <c r="H158" s="54"/>
      <c r="I158" s="109"/>
      <c r="J158" s="84"/>
      <c r="K158" s="84"/>
      <c r="L158" s="84"/>
      <c r="M158" s="33"/>
      <c r="N158" s="347"/>
    </row>
    <row r="159" spans="1:21" s="348" customFormat="1" outlineLevel="1">
      <c r="A159" s="37"/>
      <c r="B159" s="78">
        <v>115781</v>
      </c>
      <c r="C159" s="79" t="s">
        <v>258</v>
      </c>
      <c r="D159" s="168" t="s">
        <v>246</v>
      </c>
      <c r="E159" s="54">
        <v>610</v>
      </c>
      <c r="F159" s="54"/>
      <c r="G159" s="54"/>
      <c r="H159" s="54"/>
      <c r="I159" s="109"/>
      <c r="J159" s="84"/>
      <c r="K159" s="84"/>
      <c r="L159" s="84"/>
      <c r="M159" s="460" t="s">
        <v>961</v>
      </c>
      <c r="N159" s="347"/>
    </row>
    <row r="160" spans="1:21" s="348" customFormat="1" outlineLevel="1">
      <c r="A160" s="37"/>
      <c r="B160" s="117">
        <v>117204</v>
      </c>
      <c r="C160" s="79" t="s">
        <v>158</v>
      </c>
      <c r="D160" s="168" t="s">
        <v>246</v>
      </c>
      <c r="E160" s="54">
        <v>887</v>
      </c>
      <c r="F160" s="54"/>
      <c r="G160" s="54"/>
      <c r="H160" s="54"/>
      <c r="I160" s="109"/>
      <c r="J160" s="109"/>
      <c r="K160" s="109"/>
      <c r="L160" s="109"/>
      <c r="M160" s="33"/>
      <c r="N160" s="347"/>
    </row>
    <row r="161" spans="1:21" s="348" customFormat="1" outlineLevel="1">
      <c r="A161" s="37"/>
      <c r="B161" s="78">
        <v>117207</v>
      </c>
      <c r="C161" s="79" t="s">
        <v>159</v>
      </c>
      <c r="D161" s="168" t="s">
        <v>246</v>
      </c>
      <c r="E161" s="54">
        <v>840</v>
      </c>
      <c r="F161" s="54"/>
      <c r="G161" s="54"/>
      <c r="H161" s="54"/>
      <c r="I161" s="109"/>
      <c r="J161" s="75"/>
      <c r="K161" s="75"/>
      <c r="L161" s="75"/>
      <c r="M161" s="33"/>
      <c r="N161" s="347"/>
    </row>
    <row r="162" spans="1:21" outlineLevel="1">
      <c r="A162" s="37"/>
      <c r="B162" s="78">
        <v>115784</v>
      </c>
      <c r="C162" s="79" t="s">
        <v>658</v>
      </c>
      <c r="D162" s="150" t="s">
        <v>246</v>
      </c>
      <c r="E162" s="19">
        <v>18</v>
      </c>
      <c r="F162" s="19"/>
      <c r="G162" s="19"/>
      <c r="H162" s="19"/>
      <c r="I162" s="58"/>
      <c r="J162" s="84"/>
      <c r="K162" s="84"/>
      <c r="L162" s="84"/>
      <c r="M162" s="18"/>
      <c r="N162" s="129"/>
      <c r="O162" s="3"/>
      <c r="P162" s="3"/>
      <c r="Q162" s="3"/>
      <c r="R162" s="3"/>
      <c r="S162" s="3"/>
      <c r="T162" s="3"/>
      <c r="U162" s="3"/>
    </row>
    <row r="163" spans="1:21" outlineLevel="1">
      <c r="A163" s="37"/>
      <c r="B163" s="252" t="s">
        <v>657</v>
      </c>
      <c r="C163" s="79"/>
      <c r="D163" s="17"/>
      <c r="E163" s="19"/>
      <c r="F163" s="19"/>
      <c r="G163" s="19"/>
      <c r="H163" s="19"/>
      <c r="I163" s="58"/>
      <c r="J163" s="84"/>
      <c r="K163" s="84"/>
      <c r="L163" s="84"/>
      <c r="M163" s="18"/>
      <c r="N163" s="129"/>
      <c r="O163" s="3"/>
      <c r="P163" s="3"/>
      <c r="Q163" s="3"/>
      <c r="R163" s="3"/>
      <c r="S163" s="3"/>
      <c r="T163" s="3"/>
      <c r="U163" s="3"/>
    </row>
    <row r="164" spans="1:21" outlineLevel="1">
      <c r="A164" s="37"/>
      <c r="B164" s="78">
        <v>128652</v>
      </c>
      <c r="C164" s="158" t="s">
        <v>659</v>
      </c>
      <c r="D164" s="53" t="s">
        <v>246</v>
      </c>
      <c r="E164" s="19">
        <v>466.89177249000011</v>
      </c>
      <c r="F164" s="19"/>
      <c r="G164" s="19"/>
      <c r="H164" s="19"/>
      <c r="I164" s="58"/>
      <c r="J164" s="84"/>
      <c r="K164" s="84"/>
      <c r="L164" s="84"/>
      <c r="M164" s="18"/>
      <c r="N164" s="129"/>
      <c r="O164" s="3"/>
      <c r="P164" s="3"/>
      <c r="Q164" s="3"/>
      <c r="R164" s="3"/>
      <c r="S164" s="3"/>
      <c r="T164" s="3"/>
      <c r="U164" s="3"/>
    </row>
    <row r="165" spans="1:21" outlineLevel="1">
      <c r="A165" s="37"/>
      <c r="B165" s="252" t="s">
        <v>660</v>
      </c>
      <c r="C165" s="118"/>
      <c r="D165" s="17"/>
      <c r="E165" s="19"/>
      <c r="F165" s="19"/>
      <c r="G165" s="19"/>
      <c r="H165" s="19"/>
      <c r="I165" s="58"/>
      <c r="J165" s="131"/>
      <c r="K165" s="84"/>
      <c r="L165" s="84"/>
      <c r="M165" s="18"/>
      <c r="N165" s="129"/>
      <c r="O165" s="3"/>
      <c r="P165" s="3"/>
      <c r="Q165" s="3"/>
      <c r="R165" s="3"/>
      <c r="S165" s="3"/>
      <c r="T165" s="3"/>
      <c r="U165" s="3"/>
    </row>
    <row r="166" spans="1:21" outlineLevel="1">
      <c r="A166" s="37"/>
      <c r="B166" s="78">
        <v>139313</v>
      </c>
      <c r="C166" s="79" t="s">
        <v>665</v>
      </c>
      <c r="D166" s="150" t="s">
        <v>246</v>
      </c>
      <c r="E166" s="19">
        <v>977</v>
      </c>
      <c r="F166" s="19"/>
      <c r="G166" s="19"/>
      <c r="H166" s="19"/>
      <c r="I166" s="58"/>
      <c r="J166" s="131"/>
      <c r="K166" s="84"/>
      <c r="L166" s="84"/>
      <c r="M166" s="18"/>
      <c r="N166" s="129"/>
      <c r="O166" s="3"/>
      <c r="P166" s="3"/>
      <c r="Q166" s="3"/>
      <c r="R166" s="3"/>
      <c r="S166" s="3"/>
      <c r="T166" s="3"/>
      <c r="U166" s="3"/>
    </row>
    <row r="167" spans="1:21" outlineLevel="1">
      <c r="A167" s="37"/>
      <c r="B167" s="78">
        <v>139314</v>
      </c>
      <c r="C167" s="79" t="s">
        <v>666</v>
      </c>
      <c r="D167" s="150" t="s">
        <v>246</v>
      </c>
      <c r="E167" s="19">
        <v>1190</v>
      </c>
      <c r="F167" s="19"/>
      <c r="G167" s="19"/>
      <c r="H167" s="19"/>
      <c r="I167" s="58"/>
      <c r="J167" s="131"/>
      <c r="K167" s="84"/>
      <c r="L167" s="84"/>
      <c r="M167" s="18"/>
      <c r="N167" s="129"/>
      <c r="O167" s="3"/>
      <c r="P167" s="3"/>
      <c r="Q167" s="3"/>
      <c r="R167" s="3"/>
      <c r="S167" s="3"/>
      <c r="T167" s="3"/>
      <c r="U167" s="3"/>
    </row>
    <row r="168" spans="1:21" outlineLevel="1">
      <c r="A168" s="37"/>
      <c r="B168" s="78">
        <v>139315</v>
      </c>
      <c r="C168" s="79" t="s">
        <v>667</v>
      </c>
      <c r="D168" s="150" t="s">
        <v>246</v>
      </c>
      <c r="E168" s="19">
        <v>1234</v>
      </c>
      <c r="F168" s="19"/>
      <c r="G168" s="19"/>
      <c r="H168" s="19"/>
      <c r="I168" s="58"/>
      <c r="J168" s="131"/>
      <c r="K168" s="84"/>
      <c r="L168" s="84"/>
      <c r="M168" s="18"/>
      <c r="N168" s="129"/>
      <c r="O168" s="3"/>
      <c r="P168" s="3"/>
      <c r="Q168" s="3"/>
      <c r="R168" s="3"/>
      <c r="S168" s="3"/>
      <c r="T168" s="3"/>
      <c r="U168" s="3"/>
    </row>
    <row r="169" spans="1:21" ht="14.25" customHeight="1" outlineLevel="1">
      <c r="A169" s="37"/>
      <c r="B169" s="78">
        <v>139316</v>
      </c>
      <c r="C169" s="79" t="s">
        <v>668</v>
      </c>
      <c r="D169" s="150" t="s">
        <v>246</v>
      </c>
      <c r="E169" s="19">
        <v>2176</v>
      </c>
      <c r="F169" s="19"/>
      <c r="G169" s="19"/>
      <c r="H169" s="19"/>
      <c r="I169" s="58"/>
      <c r="J169" s="131"/>
      <c r="K169" s="84"/>
      <c r="L169" s="84"/>
      <c r="M169" s="18"/>
      <c r="N169" s="129"/>
      <c r="O169" s="3"/>
      <c r="P169" s="3"/>
      <c r="Q169" s="3"/>
      <c r="R169" s="3"/>
      <c r="S169" s="3"/>
      <c r="T169" s="3"/>
      <c r="U169" s="3"/>
    </row>
    <row r="170" spans="1:21" outlineLevel="1">
      <c r="A170" s="37"/>
      <c r="B170" s="78">
        <v>139317</v>
      </c>
      <c r="C170" s="79" t="s">
        <v>669</v>
      </c>
      <c r="D170" s="150" t="s">
        <v>246</v>
      </c>
      <c r="E170" s="19">
        <v>1689</v>
      </c>
      <c r="F170" s="19"/>
      <c r="G170" s="19"/>
      <c r="H170" s="19"/>
      <c r="I170" s="58"/>
      <c r="J170" s="131"/>
      <c r="K170" s="84"/>
      <c r="L170" s="84"/>
      <c r="M170" s="18"/>
      <c r="N170" s="129"/>
      <c r="O170" s="3"/>
      <c r="P170" s="3"/>
      <c r="Q170" s="3"/>
      <c r="R170" s="3"/>
      <c r="S170" s="3"/>
      <c r="T170" s="3"/>
      <c r="U170" s="3"/>
    </row>
    <row r="171" spans="1:21" outlineLevel="1">
      <c r="A171" s="37"/>
      <c r="B171" s="252" t="s">
        <v>661</v>
      </c>
      <c r="C171" s="118"/>
      <c r="D171" s="150"/>
      <c r="E171" s="19"/>
      <c r="F171" s="19"/>
      <c r="G171" s="19"/>
      <c r="H171" s="19"/>
      <c r="I171" s="58"/>
      <c r="J171" s="131"/>
      <c r="K171" s="84"/>
      <c r="L171" s="84"/>
      <c r="M171" s="18"/>
      <c r="N171" s="129"/>
      <c r="O171" s="3"/>
      <c r="P171" s="3"/>
      <c r="Q171" s="3"/>
      <c r="R171" s="3"/>
      <c r="S171" s="3"/>
      <c r="T171" s="3"/>
      <c r="U171" s="3"/>
    </row>
    <row r="172" spans="1:21" outlineLevel="1">
      <c r="A172" s="37"/>
      <c r="B172" s="78">
        <v>139318</v>
      </c>
      <c r="C172" s="79" t="s">
        <v>662</v>
      </c>
      <c r="D172" s="150" t="s">
        <v>246</v>
      </c>
      <c r="E172" s="19">
        <v>2062</v>
      </c>
      <c r="F172" s="19"/>
      <c r="G172" s="19"/>
      <c r="H172" s="19"/>
      <c r="I172" s="58"/>
      <c r="J172" s="131"/>
      <c r="K172" s="84"/>
      <c r="L172" s="84"/>
      <c r="M172" s="18"/>
      <c r="N172" s="129"/>
      <c r="O172" s="3"/>
      <c r="P172" s="3"/>
      <c r="Q172" s="3"/>
      <c r="R172" s="3"/>
      <c r="S172" s="3"/>
      <c r="T172" s="3"/>
      <c r="U172" s="3"/>
    </row>
    <row r="173" spans="1:21" outlineLevel="1">
      <c r="A173" s="37"/>
      <c r="B173" s="78">
        <v>139319</v>
      </c>
      <c r="C173" s="79" t="s">
        <v>663</v>
      </c>
      <c r="D173" s="150" t="s">
        <v>246</v>
      </c>
      <c r="E173" s="19">
        <v>1717</v>
      </c>
      <c r="F173" s="19"/>
      <c r="G173" s="19"/>
      <c r="H173" s="19"/>
      <c r="I173" s="58"/>
      <c r="J173" s="131"/>
      <c r="K173" s="84"/>
      <c r="L173" s="84"/>
      <c r="M173" s="18"/>
      <c r="N173" s="129"/>
      <c r="O173" s="3"/>
      <c r="P173" s="3"/>
      <c r="Q173" s="3"/>
      <c r="R173" s="3"/>
      <c r="S173" s="3"/>
      <c r="T173" s="3"/>
      <c r="U173" s="3"/>
    </row>
    <row r="174" spans="1:21" ht="14.25" customHeight="1" outlineLevel="1">
      <c r="A174" s="37"/>
      <c r="B174" s="78">
        <v>139320</v>
      </c>
      <c r="C174" s="79" t="s">
        <v>664</v>
      </c>
      <c r="D174" s="150" t="s">
        <v>246</v>
      </c>
      <c r="E174" s="19">
        <v>2176</v>
      </c>
      <c r="F174" s="19"/>
      <c r="G174" s="19"/>
      <c r="H174" s="19"/>
      <c r="I174" s="58"/>
      <c r="J174" s="131"/>
      <c r="K174" s="84"/>
      <c r="L174" s="84"/>
      <c r="M174" s="18"/>
      <c r="N174" s="129"/>
      <c r="O174" s="3"/>
      <c r="P174" s="3"/>
      <c r="Q174" s="3"/>
      <c r="R174" s="3"/>
      <c r="S174" s="3"/>
      <c r="T174" s="3"/>
      <c r="U174" s="3"/>
    </row>
    <row r="175" spans="1:21" outlineLevel="1">
      <c r="A175" s="37"/>
      <c r="B175" s="252" t="s">
        <v>670</v>
      </c>
      <c r="C175" s="118"/>
      <c r="D175" s="150"/>
      <c r="E175" s="19"/>
      <c r="F175" s="19"/>
      <c r="G175" s="19"/>
      <c r="H175" s="19"/>
      <c r="I175" s="58"/>
      <c r="J175" s="131"/>
      <c r="K175" s="84"/>
      <c r="L175" s="84"/>
      <c r="M175" s="18"/>
      <c r="N175" s="129"/>
      <c r="O175" s="3"/>
      <c r="P175" s="3"/>
      <c r="Q175" s="3"/>
      <c r="R175" s="3"/>
      <c r="S175" s="3"/>
      <c r="T175" s="3"/>
      <c r="U175" s="3"/>
    </row>
    <row r="176" spans="1:21" outlineLevel="1">
      <c r="A176" s="37"/>
      <c r="B176" s="78">
        <v>139321</v>
      </c>
      <c r="C176" s="158" t="s">
        <v>671</v>
      </c>
      <c r="D176" s="150" t="s">
        <v>246</v>
      </c>
      <c r="E176" s="19">
        <v>2290</v>
      </c>
      <c r="F176" s="19"/>
      <c r="G176" s="19"/>
      <c r="H176" s="19"/>
      <c r="I176" s="58"/>
      <c r="J176" s="131"/>
      <c r="K176" s="84"/>
      <c r="L176" s="84"/>
      <c r="M176" s="18"/>
      <c r="N176" s="129"/>
      <c r="O176" s="3"/>
      <c r="P176" s="3"/>
      <c r="Q176" s="3"/>
      <c r="R176" s="3"/>
      <c r="S176" s="3"/>
      <c r="T176" s="3"/>
      <c r="U176" s="3"/>
    </row>
    <row r="177" spans="1:14">
      <c r="A177" s="37"/>
      <c r="B177" s="252" t="s">
        <v>149</v>
      </c>
      <c r="C177" s="252"/>
      <c r="D177" s="252"/>
      <c r="E177" s="19"/>
      <c r="F177" s="19"/>
      <c r="G177" s="19"/>
      <c r="H177" s="19"/>
      <c r="I177" s="58"/>
      <c r="J177" s="84"/>
      <c r="K177" s="84"/>
      <c r="L177" s="84"/>
      <c r="M177" s="18"/>
      <c r="N177" s="129"/>
    </row>
    <row r="178" spans="1:14">
      <c r="A178" s="37"/>
      <c r="B178" s="252" t="s">
        <v>626</v>
      </c>
      <c r="C178" s="252"/>
      <c r="D178" s="252"/>
      <c r="E178" s="19"/>
      <c r="F178" s="19"/>
      <c r="G178" s="19"/>
      <c r="H178" s="19"/>
      <c r="I178" s="58"/>
      <c r="J178" s="84"/>
      <c r="K178" s="84"/>
      <c r="L178" s="84"/>
      <c r="M178" s="18"/>
      <c r="N178" s="129"/>
    </row>
    <row r="179" spans="1:14">
      <c r="A179" s="37"/>
      <c r="B179" s="78">
        <v>120781</v>
      </c>
      <c r="C179" s="58" t="s">
        <v>627</v>
      </c>
      <c r="D179" s="53" t="s">
        <v>246</v>
      </c>
      <c r="E179" s="19">
        <v>327</v>
      </c>
      <c r="F179" s="19"/>
      <c r="G179" s="19"/>
      <c r="H179" s="19"/>
      <c r="I179" s="58"/>
      <c r="J179" s="84"/>
      <c r="K179" s="84"/>
      <c r="L179" s="84"/>
      <c r="M179" s="18"/>
      <c r="N179" s="129"/>
    </row>
    <row r="180" spans="1:14">
      <c r="A180" s="37"/>
      <c r="B180" s="78">
        <v>117218</v>
      </c>
      <c r="C180" s="58" t="s">
        <v>628</v>
      </c>
      <c r="D180" s="53" t="s">
        <v>246</v>
      </c>
      <c r="E180" s="19">
        <v>367</v>
      </c>
      <c r="F180" s="19"/>
      <c r="G180" s="19"/>
      <c r="H180" s="19"/>
      <c r="I180" s="58"/>
      <c r="J180" s="84"/>
      <c r="K180" s="84"/>
      <c r="L180" s="84"/>
      <c r="M180" s="18"/>
      <c r="N180" s="129"/>
    </row>
    <row r="181" spans="1:14">
      <c r="A181" s="37"/>
      <c r="B181" s="78">
        <v>115140</v>
      </c>
      <c r="C181" s="58" t="s">
        <v>629</v>
      </c>
      <c r="D181" s="53" t="s">
        <v>246</v>
      </c>
      <c r="E181" s="19">
        <v>452</v>
      </c>
      <c r="F181" s="19"/>
      <c r="G181" s="19"/>
      <c r="H181" s="19"/>
      <c r="I181" s="58"/>
      <c r="J181" s="84"/>
      <c r="K181" s="84"/>
      <c r="L181" s="84"/>
      <c r="M181" s="18"/>
      <c r="N181" s="129"/>
    </row>
    <row r="182" spans="1:14">
      <c r="A182" s="37"/>
      <c r="B182" s="78">
        <v>125285</v>
      </c>
      <c r="C182" s="58" t="s">
        <v>630</v>
      </c>
      <c r="D182" s="53" t="s">
        <v>246</v>
      </c>
      <c r="E182" s="19">
        <v>497</v>
      </c>
      <c r="F182" s="19"/>
      <c r="G182" s="19"/>
      <c r="H182" s="19"/>
      <c r="I182" s="58"/>
      <c r="J182" s="84"/>
      <c r="K182" s="84"/>
      <c r="L182" s="84"/>
      <c r="M182" s="18"/>
      <c r="N182" s="129"/>
    </row>
    <row r="183" spans="1:14">
      <c r="A183" s="37"/>
      <c r="B183" s="78">
        <v>117220</v>
      </c>
      <c r="C183" s="58" t="s">
        <v>631</v>
      </c>
      <c r="D183" s="53" t="s">
        <v>246</v>
      </c>
      <c r="E183" s="19">
        <v>513</v>
      </c>
      <c r="F183" s="19"/>
      <c r="G183" s="19"/>
      <c r="H183" s="19"/>
      <c r="I183" s="58"/>
      <c r="J183" s="84"/>
      <c r="K183" s="84"/>
      <c r="L183" s="84"/>
      <c r="M183" s="18"/>
      <c r="N183" s="129"/>
    </row>
    <row r="184" spans="1:14">
      <c r="A184" s="37"/>
      <c r="B184" s="78">
        <v>125286</v>
      </c>
      <c r="C184" s="58" t="s">
        <v>632</v>
      </c>
      <c r="D184" s="53" t="s">
        <v>246</v>
      </c>
      <c r="E184" s="19">
        <v>546</v>
      </c>
      <c r="F184" s="19"/>
      <c r="G184" s="19"/>
      <c r="H184" s="19"/>
      <c r="I184" s="58"/>
      <c r="J184" s="84"/>
      <c r="K184" s="84"/>
      <c r="L184" s="84"/>
      <c r="M184" s="18"/>
      <c r="N184" s="129"/>
    </row>
    <row r="185" spans="1:14">
      <c r="A185" s="37"/>
      <c r="B185" s="78">
        <v>139785</v>
      </c>
      <c r="C185" s="207" t="s">
        <v>633</v>
      </c>
      <c r="D185" s="53" t="s">
        <v>246</v>
      </c>
      <c r="E185" s="19">
        <v>497</v>
      </c>
      <c r="F185" s="19"/>
      <c r="G185" s="19"/>
      <c r="H185" s="19"/>
      <c r="I185" s="58"/>
      <c r="J185" s="84"/>
      <c r="K185" s="84"/>
      <c r="L185" s="84"/>
      <c r="M185" s="18"/>
      <c r="N185" s="129"/>
    </row>
    <row r="186" spans="1:14">
      <c r="A186" s="37"/>
      <c r="B186" s="78">
        <v>139786</v>
      </c>
      <c r="C186" s="207" t="s">
        <v>634</v>
      </c>
      <c r="D186" s="53" t="s">
        <v>246</v>
      </c>
      <c r="E186" s="19">
        <v>619</v>
      </c>
      <c r="F186" s="19"/>
      <c r="G186" s="19"/>
      <c r="H186" s="19"/>
      <c r="I186" s="58"/>
      <c r="J186" s="84"/>
      <c r="K186" s="84"/>
      <c r="L186" s="84"/>
      <c r="M186" s="18"/>
      <c r="N186" s="129"/>
    </row>
    <row r="187" spans="1:14">
      <c r="A187" s="37"/>
      <c r="B187" s="252" t="s">
        <v>150</v>
      </c>
      <c r="C187" s="252"/>
      <c r="D187" s="252"/>
      <c r="E187" s="19"/>
      <c r="F187" s="19"/>
      <c r="G187" s="19"/>
      <c r="H187" s="19"/>
      <c r="I187" s="58"/>
      <c r="J187" s="84"/>
      <c r="K187" s="84"/>
      <c r="L187" s="84"/>
      <c r="M187" s="18"/>
      <c r="N187" s="129"/>
    </row>
    <row r="188" spans="1:14" outlineLevel="1">
      <c r="A188" s="37"/>
      <c r="B188" s="116">
        <v>117223</v>
      </c>
      <c r="C188" s="58" t="s">
        <v>151</v>
      </c>
      <c r="D188" s="53" t="s">
        <v>246</v>
      </c>
      <c r="E188" s="19">
        <v>407</v>
      </c>
      <c r="F188" s="19"/>
      <c r="G188" s="19"/>
      <c r="H188" s="19"/>
      <c r="I188" s="58"/>
      <c r="J188" s="58"/>
      <c r="K188" s="58"/>
      <c r="L188" s="58"/>
      <c r="M188" s="18"/>
      <c r="N188" s="129"/>
    </row>
    <row r="189" spans="1:14" outlineLevel="1">
      <c r="A189" s="37"/>
      <c r="B189" s="78">
        <v>115103</v>
      </c>
      <c r="C189" s="58" t="s">
        <v>254</v>
      </c>
      <c r="D189" s="53" t="s">
        <v>246</v>
      </c>
      <c r="E189" s="19">
        <v>537</v>
      </c>
      <c r="F189" s="19"/>
      <c r="G189" s="19"/>
      <c r="H189" s="19"/>
      <c r="I189" s="58"/>
      <c r="J189" s="84"/>
      <c r="K189" s="84"/>
      <c r="L189" s="84"/>
      <c r="M189" s="18"/>
      <c r="N189" s="129"/>
    </row>
    <row r="190" spans="1:14" outlineLevel="1">
      <c r="A190" s="37"/>
      <c r="B190" s="78">
        <v>117227</v>
      </c>
      <c r="C190" s="58" t="s">
        <v>152</v>
      </c>
      <c r="D190" s="53" t="s">
        <v>246</v>
      </c>
      <c r="E190" s="19">
        <v>561</v>
      </c>
      <c r="F190" s="19"/>
      <c r="G190" s="19"/>
      <c r="H190" s="19"/>
      <c r="I190" s="58"/>
      <c r="J190" s="84"/>
      <c r="K190" s="84"/>
      <c r="L190" s="84"/>
      <c r="M190" s="18"/>
      <c r="N190" s="129"/>
    </row>
    <row r="191" spans="1:14" outlineLevel="1">
      <c r="A191" s="37"/>
      <c r="B191" s="78">
        <v>117228</v>
      </c>
      <c r="C191" s="58" t="s">
        <v>153</v>
      </c>
      <c r="D191" s="53" t="s">
        <v>246</v>
      </c>
      <c r="E191" s="19">
        <v>624</v>
      </c>
      <c r="F191" s="19"/>
      <c r="G191" s="19"/>
      <c r="H191" s="19"/>
      <c r="I191" s="58"/>
      <c r="J191" s="84"/>
      <c r="K191" s="84"/>
      <c r="L191" s="84"/>
      <c r="M191" s="18"/>
      <c r="N191" s="129"/>
    </row>
    <row r="192" spans="1:14" outlineLevel="1">
      <c r="A192" s="37"/>
      <c r="B192" s="78">
        <v>117229</v>
      </c>
      <c r="C192" s="58" t="s">
        <v>154</v>
      </c>
      <c r="D192" s="53" t="s">
        <v>246</v>
      </c>
      <c r="E192" s="19">
        <v>580</v>
      </c>
      <c r="F192" s="19"/>
      <c r="G192" s="19"/>
      <c r="H192" s="19"/>
      <c r="I192" s="58"/>
      <c r="J192" s="84"/>
      <c r="K192" s="84"/>
      <c r="L192" s="84"/>
      <c r="M192" s="18"/>
      <c r="N192" s="129"/>
    </row>
    <row r="193" spans="1:21" outlineLevel="1">
      <c r="A193" s="37"/>
      <c r="B193" s="78">
        <v>117230</v>
      </c>
      <c r="C193" s="58" t="s">
        <v>155</v>
      </c>
      <c r="D193" s="53" t="s">
        <v>246</v>
      </c>
      <c r="E193" s="19">
        <v>734</v>
      </c>
      <c r="F193" s="19"/>
      <c r="G193" s="19"/>
      <c r="H193" s="19"/>
      <c r="I193" s="58"/>
      <c r="J193" s="84"/>
      <c r="K193" s="84"/>
      <c r="L193" s="84"/>
      <c r="M193" s="18"/>
      <c r="N193" s="257"/>
      <c r="O193" s="232"/>
      <c r="P193" s="232"/>
      <c r="Q193" s="232"/>
      <c r="R193" s="232"/>
      <c r="S193" s="232"/>
      <c r="T193" s="232"/>
      <c r="U193" s="232"/>
    </row>
    <row r="194" spans="1:21" outlineLevel="1">
      <c r="A194" s="37"/>
      <c r="B194" s="78">
        <v>139787</v>
      </c>
      <c r="C194" s="207" t="s">
        <v>1241</v>
      </c>
      <c r="D194" s="53" t="s">
        <v>246</v>
      </c>
      <c r="E194" s="19">
        <v>533</v>
      </c>
      <c r="F194" s="19"/>
      <c r="G194" s="19"/>
      <c r="H194" s="19"/>
      <c r="I194" s="58"/>
      <c r="J194" s="84"/>
      <c r="K194" s="84"/>
      <c r="L194" s="84"/>
      <c r="M194" s="18"/>
      <c r="N194" s="64"/>
      <c r="O194" s="64"/>
      <c r="P194" s="64"/>
      <c r="Q194" s="64"/>
      <c r="R194" s="64"/>
      <c r="S194" s="64"/>
      <c r="T194" s="64"/>
      <c r="U194" s="64"/>
    </row>
    <row r="195" spans="1:21" outlineLevel="1">
      <c r="A195" s="37"/>
      <c r="B195" s="78">
        <v>139788</v>
      </c>
      <c r="C195" s="207" t="s">
        <v>635</v>
      </c>
      <c r="D195" s="53" t="s">
        <v>246</v>
      </c>
      <c r="E195" s="19">
        <v>659</v>
      </c>
      <c r="F195" s="19"/>
      <c r="G195" s="19"/>
      <c r="H195" s="19"/>
      <c r="I195" s="58"/>
      <c r="J195" s="84"/>
      <c r="K195" s="84"/>
      <c r="L195" s="84"/>
      <c r="M195" s="18"/>
      <c r="N195" s="64"/>
      <c r="O195" s="64"/>
      <c r="P195" s="64"/>
      <c r="Q195" s="64"/>
      <c r="R195" s="64"/>
      <c r="S195" s="64"/>
      <c r="T195" s="64"/>
      <c r="U195" s="64"/>
    </row>
    <row r="196" spans="1:21" s="64" customFormat="1" outlineLevel="1">
      <c r="A196" s="37"/>
      <c r="B196" s="78">
        <v>139789</v>
      </c>
      <c r="C196" s="207" t="s">
        <v>524</v>
      </c>
      <c r="D196" s="53" t="s">
        <v>246</v>
      </c>
      <c r="E196" s="19">
        <v>72</v>
      </c>
      <c r="F196" s="19"/>
      <c r="G196" s="19"/>
      <c r="H196" s="19"/>
      <c r="I196" s="58"/>
      <c r="J196" s="84"/>
      <c r="K196" s="84"/>
      <c r="L196" s="84"/>
      <c r="M196" s="18"/>
    </row>
    <row r="197" spans="1:21" s="64" customFormat="1" outlineLevel="1">
      <c r="A197" s="37"/>
      <c r="B197" s="252" t="s">
        <v>636</v>
      </c>
      <c r="C197" s="58"/>
      <c r="D197" s="53"/>
      <c r="E197" s="19"/>
      <c r="F197" s="19"/>
      <c r="G197" s="19"/>
      <c r="H197" s="19"/>
      <c r="I197" s="58"/>
      <c r="J197" s="84"/>
      <c r="K197" s="84"/>
      <c r="L197" s="84"/>
      <c r="M197" s="18"/>
    </row>
    <row r="198" spans="1:21" s="64" customFormat="1" outlineLevel="1">
      <c r="A198" s="37"/>
      <c r="B198" s="78">
        <v>139790</v>
      </c>
      <c r="C198" s="207" t="s">
        <v>1242</v>
      </c>
      <c r="D198" s="53" t="s">
        <v>246</v>
      </c>
      <c r="E198" s="19">
        <v>676.6603593750001</v>
      </c>
      <c r="F198" s="19"/>
      <c r="G198" s="19"/>
      <c r="H198" s="19"/>
      <c r="I198" s="58"/>
      <c r="J198" s="84"/>
      <c r="K198" s="84"/>
      <c r="L198" s="84"/>
      <c r="M198" s="18"/>
    </row>
    <row r="199" spans="1:21" s="64" customFormat="1" outlineLevel="1">
      <c r="A199" s="37"/>
      <c r="B199" s="78">
        <v>139791</v>
      </c>
      <c r="C199" s="207" t="s">
        <v>1243</v>
      </c>
      <c r="D199" s="53" t="s">
        <v>246</v>
      </c>
      <c r="E199" s="19">
        <v>821.08589062500005</v>
      </c>
      <c r="F199" s="19"/>
      <c r="G199" s="19"/>
      <c r="H199" s="19"/>
      <c r="I199" s="58"/>
      <c r="J199" s="84"/>
      <c r="K199" s="84"/>
      <c r="L199" s="84"/>
      <c r="M199" s="18"/>
    </row>
    <row r="200" spans="1:21" s="64" customFormat="1" outlineLevel="1">
      <c r="A200" s="37"/>
      <c r="B200" s="78">
        <v>139792</v>
      </c>
      <c r="C200" s="58" t="s">
        <v>637</v>
      </c>
      <c r="D200" s="53" t="s">
        <v>246</v>
      </c>
      <c r="E200" s="19">
        <v>845.1568125</v>
      </c>
      <c r="F200" s="19"/>
      <c r="G200" s="19"/>
      <c r="H200" s="19"/>
      <c r="I200" s="58"/>
      <c r="J200" s="84"/>
      <c r="K200" s="84"/>
      <c r="L200" s="84"/>
      <c r="M200" s="18"/>
    </row>
    <row r="201" spans="1:21" s="64" customFormat="1" outlineLevel="1">
      <c r="A201" s="37"/>
      <c r="B201" s="78">
        <v>139793</v>
      </c>
      <c r="C201" s="207" t="s">
        <v>638</v>
      </c>
      <c r="D201" s="53" t="s">
        <v>246</v>
      </c>
      <c r="E201" s="19">
        <v>989.58234375000018</v>
      </c>
      <c r="F201" s="19"/>
      <c r="G201" s="19"/>
      <c r="H201" s="19"/>
      <c r="I201" s="58"/>
      <c r="J201" s="84"/>
      <c r="K201" s="84"/>
      <c r="L201" s="84"/>
      <c r="M201" s="18"/>
    </row>
    <row r="202" spans="1:21" s="64" customFormat="1" outlineLevel="1">
      <c r="A202" s="37"/>
      <c r="B202" s="78">
        <v>139794</v>
      </c>
      <c r="C202" s="207" t="s">
        <v>1244</v>
      </c>
      <c r="D202" s="53" t="s">
        <v>246</v>
      </c>
      <c r="E202" s="19">
        <v>869.22773437499984</v>
      </c>
      <c r="F202" s="19"/>
      <c r="G202" s="19"/>
      <c r="H202" s="19"/>
      <c r="I202" s="58"/>
      <c r="J202" s="84"/>
      <c r="K202" s="84"/>
      <c r="L202" s="84"/>
      <c r="M202" s="18"/>
    </row>
    <row r="203" spans="1:21" s="64" customFormat="1" outlineLevel="1">
      <c r="A203" s="37"/>
      <c r="B203" s="78">
        <v>139795</v>
      </c>
      <c r="C203" s="207" t="s">
        <v>639</v>
      </c>
      <c r="D203" s="53" t="s">
        <v>246</v>
      </c>
      <c r="E203" s="19">
        <v>1037.7241875</v>
      </c>
      <c r="F203" s="19"/>
      <c r="G203" s="19"/>
      <c r="H203" s="19"/>
      <c r="I203" s="58"/>
      <c r="J203" s="84"/>
      <c r="K203" s="84"/>
      <c r="L203" s="84"/>
      <c r="M203" s="18"/>
    </row>
    <row r="204" spans="1:21" s="64" customFormat="1">
      <c r="A204" s="37"/>
      <c r="B204" s="235" t="s">
        <v>525</v>
      </c>
      <c r="C204" s="261"/>
      <c r="D204" s="53"/>
      <c r="E204" s="19"/>
      <c r="F204" s="19"/>
      <c r="G204" s="19"/>
      <c r="H204" s="19"/>
      <c r="I204" s="58"/>
      <c r="J204" s="84"/>
      <c r="K204" s="84"/>
      <c r="L204" s="84"/>
      <c r="M204" s="18"/>
    </row>
    <row r="205" spans="1:21" s="64" customFormat="1" outlineLevel="1">
      <c r="A205" s="37"/>
      <c r="B205" s="78">
        <v>125900</v>
      </c>
      <c r="C205" s="58" t="s">
        <v>526</v>
      </c>
      <c r="D205" s="150" t="s">
        <v>246</v>
      </c>
      <c r="E205" s="19">
        <v>525</v>
      </c>
      <c r="F205" s="19"/>
      <c r="G205" s="19"/>
      <c r="H205" s="19"/>
      <c r="I205" s="58"/>
      <c r="J205" s="84"/>
      <c r="K205" s="84"/>
      <c r="L205" s="84"/>
      <c r="M205" s="18"/>
    </row>
    <row r="206" spans="1:21" s="64" customFormat="1" outlineLevel="1">
      <c r="A206" s="37"/>
      <c r="B206" s="78">
        <v>125901</v>
      </c>
      <c r="C206" s="207" t="s">
        <v>527</v>
      </c>
      <c r="D206" s="150" t="s">
        <v>246</v>
      </c>
      <c r="E206" s="19">
        <v>635</v>
      </c>
      <c r="F206" s="19"/>
      <c r="G206" s="19"/>
      <c r="H206" s="19"/>
      <c r="I206" s="58"/>
      <c r="J206" s="84"/>
      <c r="K206" s="84"/>
      <c r="L206" s="84"/>
      <c r="M206" s="18"/>
    </row>
    <row r="207" spans="1:21" s="64" customFormat="1" outlineLevel="1">
      <c r="A207" s="37"/>
      <c r="B207" s="78">
        <v>125902</v>
      </c>
      <c r="C207" s="58" t="s">
        <v>528</v>
      </c>
      <c r="D207" s="150" t="s">
        <v>246</v>
      </c>
      <c r="E207" s="19">
        <v>562</v>
      </c>
      <c r="F207" s="19"/>
      <c r="G207" s="19"/>
      <c r="H207" s="19"/>
      <c r="I207" s="58"/>
      <c r="J207" s="84"/>
      <c r="K207" s="84"/>
      <c r="L207" s="84"/>
      <c r="M207" s="18"/>
    </row>
    <row r="208" spans="1:21" s="64" customFormat="1" outlineLevel="1">
      <c r="A208" s="37"/>
      <c r="B208" s="78">
        <v>125903</v>
      </c>
      <c r="C208" s="58" t="s">
        <v>529</v>
      </c>
      <c r="D208" s="150" t="s">
        <v>246</v>
      </c>
      <c r="E208" s="19">
        <v>573</v>
      </c>
      <c r="F208" s="19"/>
      <c r="G208" s="19"/>
      <c r="H208" s="19"/>
      <c r="I208" s="58"/>
      <c r="J208" s="84"/>
      <c r="K208" s="84"/>
      <c r="L208" s="84"/>
      <c r="M208" s="18"/>
    </row>
    <row r="209" spans="1:21" ht="18">
      <c r="A209" s="37"/>
      <c r="B209" s="349" t="s">
        <v>871</v>
      </c>
      <c r="C209" s="252"/>
      <c r="D209" s="252"/>
      <c r="E209" s="19"/>
      <c r="F209" s="19"/>
      <c r="G209" s="19"/>
      <c r="H209" s="19"/>
      <c r="I209" s="58"/>
      <c r="J209" s="131"/>
      <c r="K209" s="84"/>
      <c r="L209" s="84"/>
      <c r="M209" s="18"/>
      <c r="N209" s="129"/>
      <c r="O209" s="3"/>
      <c r="P209" s="3"/>
      <c r="Q209" s="3"/>
      <c r="R209" s="3"/>
      <c r="S209" s="3"/>
      <c r="T209" s="3"/>
      <c r="U209" s="3"/>
    </row>
    <row r="210" spans="1:21">
      <c r="A210" s="37"/>
      <c r="B210" s="252" t="s">
        <v>134</v>
      </c>
      <c r="C210" s="252"/>
      <c r="D210" s="252"/>
      <c r="E210" s="19"/>
      <c r="F210" s="19"/>
      <c r="G210" s="19"/>
      <c r="H210" s="19"/>
      <c r="I210" s="58"/>
      <c r="J210" s="131"/>
      <c r="K210" s="84"/>
      <c r="L210" s="84"/>
      <c r="M210" s="18"/>
      <c r="N210" s="129"/>
      <c r="O210" s="3"/>
      <c r="P210" s="3"/>
      <c r="Q210" s="3"/>
      <c r="R210" s="3"/>
      <c r="S210" s="3"/>
      <c r="T210" s="3"/>
      <c r="U210" s="3"/>
    </row>
    <row r="211" spans="1:21" outlineLevel="1">
      <c r="A211" s="37"/>
      <c r="B211" s="78">
        <v>115142</v>
      </c>
      <c r="C211" s="128" t="s">
        <v>259</v>
      </c>
      <c r="D211" s="53" t="s">
        <v>246</v>
      </c>
      <c r="E211" s="19">
        <v>80</v>
      </c>
      <c r="F211" s="19"/>
      <c r="G211" s="19"/>
      <c r="H211" s="19"/>
      <c r="I211" s="58"/>
      <c r="J211" s="131"/>
      <c r="K211" s="84"/>
      <c r="L211" s="84"/>
      <c r="M211" s="346"/>
      <c r="N211" s="129"/>
      <c r="O211" s="3"/>
      <c r="P211" s="3"/>
      <c r="Q211" s="3"/>
      <c r="R211" s="3"/>
      <c r="S211" s="3"/>
      <c r="T211" s="3"/>
      <c r="U211" s="3"/>
    </row>
    <row r="212" spans="1:21" outlineLevel="1">
      <c r="A212" s="37"/>
      <c r="B212" s="78">
        <v>109199</v>
      </c>
      <c r="C212" s="79" t="s">
        <v>262</v>
      </c>
      <c r="D212" s="53" t="s">
        <v>246</v>
      </c>
      <c r="E212" s="19">
        <v>140.17000000000002</v>
      </c>
      <c r="F212" s="19"/>
      <c r="G212" s="19"/>
      <c r="H212" s="19"/>
      <c r="I212" s="58"/>
      <c r="J212" s="84"/>
      <c r="K212" s="84"/>
      <c r="L212" s="84"/>
      <c r="M212" s="18"/>
      <c r="N212" s="129"/>
      <c r="O212" s="3"/>
      <c r="P212" s="3"/>
      <c r="Q212" s="3"/>
      <c r="R212" s="3"/>
      <c r="S212" s="3"/>
      <c r="T212" s="3"/>
      <c r="U212" s="3"/>
    </row>
    <row r="213" spans="1:21" outlineLevel="1">
      <c r="A213" s="37"/>
      <c r="B213" s="78">
        <v>109200</v>
      </c>
      <c r="C213" s="79" t="s">
        <v>870</v>
      </c>
      <c r="D213" s="53" t="s">
        <v>246</v>
      </c>
      <c r="E213" s="19">
        <v>133.75</v>
      </c>
      <c r="F213" s="19"/>
      <c r="G213" s="19"/>
      <c r="H213" s="19"/>
      <c r="I213" s="58"/>
      <c r="J213" s="84"/>
      <c r="K213" s="84"/>
      <c r="L213" s="84"/>
      <c r="M213" s="18"/>
      <c r="N213" s="129"/>
      <c r="O213" s="3"/>
      <c r="P213" s="3"/>
      <c r="Q213" s="3"/>
      <c r="R213" s="3"/>
      <c r="S213" s="3"/>
      <c r="T213" s="3"/>
      <c r="U213" s="3"/>
    </row>
    <row r="214" spans="1:21" outlineLevel="1">
      <c r="A214" s="37"/>
      <c r="B214" s="78">
        <v>109197</v>
      </c>
      <c r="C214" s="79" t="s">
        <v>357</v>
      </c>
      <c r="D214" s="53" t="s">
        <v>246</v>
      </c>
      <c r="E214" s="19">
        <v>143.11250000000001</v>
      </c>
      <c r="F214" s="19"/>
      <c r="G214" s="19"/>
      <c r="H214" s="19"/>
      <c r="I214" s="58"/>
      <c r="J214" s="84"/>
      <c r="K214" s="84"/>
      <c r="L214" s="84"/>
      <c r="M214" s="18"/>
      <c r="N214" s="129"/>
      <c r="O214" s="3"/>
      <c r="P214" s="3"/>
      <c r="Q214" s="3"/>
      <c r="R214" s="3"/>
      <c r="S214" s="3"/>
      <c r="T214" s="3"/>
      <c r="U214" s="3"/>
    </row>
    <row r="215" spans="1:21" outlineLevel="1">
      <c r="A215" s="37"/>
      <c r="B215" s="78">
        <v>112208</v>
      </c>
      <c r="C215" s="79" t="s">
        <v>263</v>
      </c>
      <c r="D215" s="53" t="s">
        <v>246</v>
      </c>
      <c r="E215" s="19">
        <v>146</v>
      </c>
      <c r="F215" s="19"/>
      <c r="G215" s="19"/>
      <c r="H215" s="19"/>
      <c r="I215" s="58"/>
      <c r="J215" s="84"/>
      <c r="K215" s="84"/>
      <c r="L215" s="84"/>
      <c r="M215" s="18"/>
      <c r="N215" s="129"/>
      <c r="O215" s="3"/>
      <c r="P215" s="3"/>
      <c r="Q215" s="3"/>
      <c r="R215" s="3"/>
      <c r="S215" s="3"/>
      <c r="T215" s="3"/>
      <c r="U215" s="3"/>
    </row>
    <row r="216" spans="1:21" outlineLevel="1">
      <c r="A216" s="37"/>
      <c r="B216" s="78">
        <v>99152</v>
      </c>
      <c r="C216" s="79" t="s">
        <v>264</v>
      </c>
      <c r="D216" s="53" t="s">
        <v>246</v>
      </c>
      <c r="E216" s="19">
        <v>165</v>
      </c>
      <c r="F216" s="19"/>
      <c r="G216" s="19"/>
      <c r="H216" s="19"/>
      <c r="I216" s="58"/>
      <c r="J216" s="75"/>
      <c r="K216" s="84"/>
      <c r="L216" s="84"/>
      <c r="M216" s="18"/>
      <c r="N216" s="129"/>
      <c r="O216" s="3"/>
      <c r="P216" s="3"/>
      <c r="Q216" s="3"/>
      <c r="R216" s="3"/>
      <c r="S216" s="3"/>
      <c r="T216" s="3"/>
      <c r="U216" s="3"/>
    </row>
    <row r="217" spans="1:21" outlineLevel="1">
      <c r="A217" s="37"/>
      <c r="B217" s="252" t="s">
        <v>842</v>
      </c>
      <c r="C217" s="128"/>
      <c r="D217" s="168"/>
      <c r="E217" s="19"/>
      <c r="F217" s="19"/>
      <c r="G217" s="19"/>
      <c r="H217" s="19"/>
      <c r="I217" s="58"/>
      <c r="J217" s="131"/>
      <c r="K217" s="84"/>
      <c r="L217" s="84"/>
      <c r="M217" s="346"/>
      <c r="N217" s="129"/>
      <c r="O217" s="3"/>
      <c r="P217" s="3"/>
      <c r="Q217" s="3"/>
      <c r="R217" s="3"/>
      <c r="S217" s="3"/>
      <c r="T217" s="3"/>
      <c r="U217" s="3"/>
    </row>
    <row r="218" spans="1:21" outlineLevel="1">
      <c r="A218" s="37"/>
      <c r="B218" s="78">
        <v>130498</v>
      </c>
      <c r="C218" s="113" t="s">
        <v>690</v>
      </c>
      <c r="D218" s="53" t="s">
        <v>246</v>
      </c>
      <c r="E218" s="19">
        <v>31</v>
      </c>
      <c r="F218" s="19"/>
      <c r="G218" s="19"/>
      <c r="H218" s="19"/>
      <c r="I218" s="58"/>
      <c r="J218" s="75"/>
      <c r="K218" s="75"/>
      <c r="L218" s="75"/>
      <c r="M218" s="18"/>
      <c r="N218" s="129"/>
      <c r="O218" s="3"/>
      <c r="P218" s="3"/>
      <c r="Q218" s="3"/>
      <c r="R218" s="3"/>
      <c r="S218" s="3"/>
      <c r="T218" s="3"/>
      <c r="U218" s="3"/>
    </row>
    <row r="219" spans="1:21" outlineLevel="1">
      <c r="A219" s="37"/>
      <c r="B219" s="78">
        <v>139797</v>
      </c>
      <c r="C219" s="113" t="s">
        <v>692</v>
      </c>
      <c r="D219" s="53" t="s">
        <v>246</v>
      </c>
      <c r="E219" s="19">
        <v>31</v>
      </c>
      <c r="F219" s="19"/>
      <c r="G219" s="19"/>
      <c r="H219" s="19"/>
      <c r="I219" s="58"/>
      <c r="J219" s="75"/>
      <c r="K219" s="75"/>
      <c r="L219" s="75"/>
      <c r="M219" s="18"/>
      <c r="N219" s="129"/>
      <c r="O219" s="3"/>
      <c r="P219" s="3"/>
      <c r="Q219" s="3"/>
      <c r="R219" s="3"/>
      <c r="S219" s="3"/>
      <c r="T219" s="3"/>
      <c r="U219" s="3"/>
    </row>
    <row r="220" spans="1:21" outlineLevel="1">
      <c r="A220" s="37"/>
      <c r="B220" s="78">
        <v>130499</v>
      </c>
      <c r="C220" s="113" t="s">
        <v>689</v>
      </c>
      <c r="D220" s="53" t="s">
        <v>246</v>
      </c>
      <c r="E220" s="19">
        <v>32</v>
      </c>
      <c r="F220" s="19"/>
      <c r="G220" s="19"/>
      <c r="H220" s="19"/>
      <c r="I220" s="58"/>
      <c r="J220" s="75"/>
      <c r="K220" s="75"/>
      <c r="L220" s="75"/>
      <c r="M220" s="18"/>
      <c r="N220" s="129"/>
      <c r="O220" s="3"/>
      <c r="P220" s="3"/>
      <c r="Q220" s="3"/>
      <c r="R220" s="3"/>
      <c r="S220" s="3"/>
      <c r="T220" s="3"/>
      <c r="U220" s="3"/>
    </row>
    <row r="221" spans="1:21" outlineLevel="1">
      <c r="A221" s="37"/>
      <c r="B221" s="78">
        <v>131556</v>
      </c>
      <c r="C221" s="113" t="s">
        <v>691</v>
      </c>
      <c r="D221" s="53" t="s">
        <v>246</v>
      </c>
      <c r="E221" s="19">
        <v>32</v>
      </c>
      <c r="F221" s="19"/>
      <c r="G221" s="19"/>
      <c r="H221" s="19"/>
      <c r="I221" s="58"/>
      <c r="J221" s="75"/>
      <c r="K221" s="84"/>
      <c r="L221" s="84"/>
      <c r="M221" s="18"/>
      <c r="N221" s="129"/>
      <c r="O221" s="3"/>
      <c r="P221" s="3"/>
      <c r="Q221" s="3"/>
      <c r="R221" s="3"/>
      <c r="S221" s="3"/>
      <c r="T221" s="3"/>
      <c r="U221" s="3"/>
    </row>
    <row r="222" spans="1:21" outlineLevel="1">
      <c r="A222" s="37"/>
      <c r="B222" s="78">
        <v>131050</v>
      </c>
      <c r="C222" s="113" t="s">
        <v>702</v>
      </c>
      <c r="D222" s="53" t="s">
        <v>246</v>
      </c>
      <c r="E222" s="19">
        <v>42</v>
      </c>
      <c r="F222" s="19"/>
      <c r="G222" s="19"/>
      <c r="H222" s="19"/>
      <c r="I222" s="58"/>
      <c r="J222" s="75"/>
      <c r="K222" s="84"/>
      <c r="L222" s="84"/>
      <c r="M222" s="18"/>
      <c r="N222" s="129"/>
      <c r="O222" s="3"/>
      <c r="P222" s="3"/>
      <c r="Q222" s="3"/>
      <c r="R222" s="3"/>
      <c r="S222" s="3"/>
      <c r="T222" s="3"/>
      <c r="U222" s="3"/>
    </row>
    <row r="223" spans="1:21" outlineLevel="1">
      <c r="A223" s="37"/>
      <c r="B223" s="78">
        <v>132722</v>
      </c>
      <c r="C223" s="113" t="s">
        <v>704</v>
      </c>
      <c r="D223" s="53" t="s">
        <v>246</v>
      </c>
      <c r="E223" s="19">
        <v>42</v>
      </c>
      <c r="F223" s="19"/>
      <c r="G223" s="19"/>
      <c r="H223" s="19"/>
      <c r="I223" s="58"/>
      <c r="J223" s="75"/>
      <c r="K223" s="84"/>
      <c r="L223" s="84"/>
      <c r="M223" s="18"/>
      <c r="N223" s="129"/>
      <c r="O223" s="3"/>
      <c r="P223" s="3"/>
      <c r="Q223" s="3"/>
      <c r="R223" s="3"/>
      <c r="S223" s="3"/>
      <c r="T223" s="3"/>
      <c r="U223" s="3"/>
    </row>
    <row r="224" spans="1:21" outlineLevel="1">
      <c r="A224" s="37"/>
      <c r="B224" s="78">
        <v>139796</v>
      </c>
      <c r="C224" s="113" t="s">
        <v>701</v>
      </c>
      <c r="D224" s="53" t="s">
        <v>246</v>
      </c>
      <c r="E224" s="19">
        <v>45</v>
      </c>
      <c r="F224" s="19"/>
      <c r="G224" s="19"/>
      <c r="H224" s="19"/>
      <c r="I224" s="58"/>
      <c r="J224" s="75"/>
      <c r="K224" s="84"/>
      <c r="L224" s="84"/>
      <c r="M224" s="18"/>
      <c r="N224" s="129"/>
      <c r="O224" s="3"/>
      <c r="P224" s="3"/>
      <c r="Q224" s="3"/>
      <c r="R224" s="3"/>
      <c r="S224" s="3"/>
      <c r="T224" s="3"/>
      <c r="U224" s="3"/>
    </row>
    <row r="225" spans="1:21" outlineLevel="1">
      <c r="A225" s="37"/>
      <c r="B225" s="78">
        <v>137273</v>
      </c>
      <c r="C225" s="113" t="s">
        <v>703</v>
      </c>
      <c r="D225" s="53" t="s">
        <v>246</v>
      </c>
      <c r="E225" s="19">
        <v>45</v>
      </c>
      <c r="F225" s="19"/>
      <c r="G225" s="19"/>
      <c r="H225" s="19"/>
      <c r="I225" s="58"/>
      <c r="J225" s="75"/>
      <c r="K225" s="84"/>
      <c r="L225" s="84"/>
      <c r="M225" s="18"/>
      <c r="N225" s="129"/>
      <c r="O225" s="3"/>
      <c r="P225" s="3"/>
      <c r="Q225" s="3"/>
      <c r="R225" s="3"/>
      <c r="S225" s="3"/>
      <c r="T225" s="3"/>
      <c r="U225" s="3"/>
    </row>
    <row r="226" spans="1:21" outlineLevel="1">
      <c r="A226" s="37"/>
      <c r="B226" s="78">
        <v>139799</v>
      </c>
      <c r="C226" s="79" t="s">
        <v>712</v>
      </c>
      <c r="D226" s="53" t="s">
        <v>246</v>
      </c>
      <c r="E226" s="19">
        <v>62</v>
      </c>
      <c r="F226" s="19"/>
      <c r="G226" s="19"/>
      <c r="H226" s="19"/>
      <c r="I226" s="58"/>
      <c r="J226" s="75"/>
      <c r="K226" s="84"/>
      <c r="L226" s="84"/>
      <c r="M226" s="18"/>
      <c r="N226" s="129"/>
      <c r="O226" s="3"/>
      <c r="P226" s="3"/>
      <c r="Q226" s="3"/>
      <c r="R226" s="3"/>
      <c r="S226" s="3"/>
      <c r="T226" s="3"/>
      <c r="U226" s="3"/>
    </row>
    <row r="227" spans="1:21" outlineLevel="1">
      <c r="A227" s="37"/>
      <c r="B227" s="78">
        <v>131543</v>
      </c>
      <c r="C227" s="79" t="s">
        <v>714</v>
      </c>
      <c r="D227" s="53" t="s">
        <v>246</v>
      </c>
      <c r="E227" s="19">
        <v>62</v>
      </c>
      <c r="F227" s="19"/>
      <c r="G227" s="19"/>
      <c r="H227" s="19"/>
      <c r="I227" s="58"/>
      <c r="J227" s="75"/>
      <c r="K227" s="84"/>
      <c r="L227" s="84"/>
      <c r="M227" s="18"/>
      <c r="N227" s="129"/>
      <c r="O227" s="3"/>
      <c r="P227" s="3"/>
      <c r="Q227" s="3"/>
      <c r="R227" s="3"/>
      <c r="S227" s="3"/>
      <c r="T227" s="3"/>
      <c r="U227" s="3"/>
    </row>
    <row r="228" spans="1:21" outlineLevel="1">
      <c r="A228" s="37"/>
      <c r="B228" s="78">
        <v>139798</v>
      </c>
      <c r="C228" s="79" t="s">
        <v>711</v>
      </c>
      <c r="D228" s="53" t="s">
        <v>246</v>
      </c>
      <c r="E228" s="19">
        <v>63</v>
      </c>
      <c r="F228" s="19"/>
      <c r="G228" s="19"/>
      <c r="H228" s="19"/>
      <c r="I228" s="58"/>
      <c r="J228" s="75"/>
      <c r="K228" s="84"/>
      <c r="L228" s="84"/>
      <c r="M228" s="18"/>
      <c r="N228" s="129"/>
      <c r="O228" s="3"/>
      <c r="P228" s="3"/>
      <c r="Q228" s="3"/>
      <c r="R228" s="3"/>
      <c r="S228" s="3"/>
      <c r="T228" s="3"/>
      <c r="U228" s="3"/>
    </row>
    <row r="229" spans="1:21" outlineLevel="1">
      <c r="A229" s="37"/>
      <c r="B229" s="78">
        <v>139800</v>
      </c>
      <c r="C229" s="79" t="s">
        <v>713</v>
      </c>
      <c r="D229" s="53" t="s">
        <v>246</v>
      </c>
      <c r="E229" s="19">
        <v>63</v>
      </c>
      <c r="F229" s="19"/>
      <c r="G229" s="19"/>
      <c r="H229" s="19"/>
      <c r="I229" s="58"/>
      <c r="J229" s="75"/>
      <c r="K229" s="84"/>
      <c r="L229" s="84"/>
      <c r="M229" s="18"/>
      <c r="N229" s="129"/>
      <c r="O229" s="3"/>
      <c r="P229" s="3"/>
      <c r="Q229" s="3"/>
      <c r="R229" s="3"/>
      <c r="S229" s="3"/>
      <c r="T229" s="3"/>
      <c r="U229" s="3"/>
    </row>
    <row r="230" spans="1:21" outlineLevel="1">
      <c r="A230" s="37"/>
      <c r="B230" s="78">
        <v>139802</v>
      </c>
      <c r="C230" s="113" t="s">
        <v>695</v>
      </c>
      <c r="D230" s="53" t="s">
        <v>246</v>
      </c>
      <c r="E230" s="19">
        <v>69</v>
      </c>
      <c r="F230" s="19"/>
      <c r="G230" s="19"/>
      <c r="H230" s="19"/>
      <c r="I230" s="58"/>
      <c r="J230" s="75"/>
      <c r="K230" s="84"/>
      <c r="L230" s="84"/>
      <c r="M230" s="18"/>
      <c r="N230" s="129"/>
      <c r="O230" s="3"/>
      <c r="P230" s="3"/>
      <c r="Q230" s="3"/>
      <c r="R230" s="3"/>
      <c r="S230" s="3"/>
      <c r="T230" s="3"/>
      <c r="U230" s="3"/>
    </row>
    <row r="231" spans="1:21" outlineLevel="1">
      <c r="A231" s="37"/>
      <c r="B231" s="78">
        <v>139803</v>
      </c>
      <c r="C231" s="216" t="s">
        <v>697</v>
      </c>
      <c r="D231" s="53" t="s">
        <v>246</v>
      </c>
      <c r="E231" s="19">
        <v>69</v>
      </c>
      <c r="F231" s="19"/>
      <c r="G231" s="19"/>
      <c r="H231" s="19"/>
      <c r="I231" s="58"/>
      <c r="J231" s="75"/>
      <c r="K231" s="84"/>
      <c r="L231" s="84"/>
      <c r="M231" s="18"/>
      <c r="N231" s="129"/>
      <c r="O231" s="3"/>
      <c r="P231" s="3"/>
      <c r="Q231" s="3"/>
      <c r="R231" s="3"/>
      <c r="S231" s="3"/>
      <c r="T231" s="3"/>
      <c r="U231" s="3"/>
    </row>
    <row r="232" spans="1:21" outlineLevel="1">
      <c r="A232" s="37"/>
      <c r="B232" s="78">
        <v>139804</v>
      </c>
      <c r="C232" s="113" t="s">
        <v>694</v>
      </c>
      <c r="D232" s="53" t="s">
        <v>246</v>
      </c>
      <c r="E232" s="19">
        <v>70</v>
      </c>
      <c r="F232" s="19"/>
      <c r="G232" s="19"/>
      <c r="H232" s="19"/>
      <c r="I232" s="58"/>
      <c r="J232" s="75"/>
      <c r="K232" s="84"/>
      <c r="L232" s="84"/>
      <c r="M232" s="18"/>
      <c r="N232" s="129"/>
      <c r="O232" s="3"/>
      <c r="P232" s="3"/>
      <c r="Q232" s="3"/>
      <c r="R232" s="3"/>
      <c r="S232" s="3"/>
      <c r="T232" s="3"/>
      <c r="U232" s="3"/>
    </row>
    <row r="233" spans="1:21" outlineLevel="1">
      <c r="A233" s="37"/>
      <c r="B233" s="78">
        <v>139805</v>
      </c>
      <c r="C233" s="113" t="s">
        <v>696</v>
      </c>
      <c r="D233" s="53" t="s">
        <v>246</v>
      </c>
      <c r="E233" s="19">
        <v>70</v>
      </c>
      <c r="F233" s="19"/>
      <c r="G233" s="19"/>
      <c r="H233" s="19"/>
      <c r="I233" s="58"/>
      <c r="J233" s="75"/>
      <c r="K233" s="84"/>
      <c r="L233" s="84"/>
      <c r="M233" s="18"/>
      <c r="N233" s="129"/>
      <c r="O233" s="3"/>
      <c r="P233" s="3"/>
      <c r="Q233" s="3"/>
      <c r="R233" s="3"/>
      <c r="S233" s="3"/>
      <c r="T233" s="3"/>
      <c r="U233" s="3"/>
    </row>
    <row r="234" spans="1:21" outlineLevel="1">
      <c r="A234" s="37"/>
      <c r="B234" s="78">
        <v>139807</v>
      </c>
      <c r="C234" s="79" t="s">
        <v>718</v>
      </c>
      <c r="D234" s="53" t="s">
        <v>246</v>
      </c>
      <c r="E234" s="19">
        <v>74</v>
      </c>
      <c r="F234" s="19"/>
      <c r="G234" s="19"/>
      <c r="H234" s="19"/>
      <c r="I234" s="58"/>
      <c r="J234" s="75"/>
      <c r="K234" s="84"/>
      <c r="L234" s="84"/>
      <c r="M234" s="18"/>
      <c r="N234" s="129"/>
      <c r="O234" s="3"/>
      <c r="P234" s="3"/>
      <c r="Q234" s="3"/>
      <c r="R234" s="3"/>
      <c r="S234" s="3"/>
      <c r="T234" s="3"/>
      <c r="U234" s="3"/>
    </row>
    <row r="235" spans="1:21" outlineLevel="1">
      <c r="A235" s="37"/>
      <c r="B235" s="78">
        <v>139808</v>
      </c>
      <c r="C235" s="79" t="s">
        <v>720</v>
      </c>
      <c r="D235" s="53" t="s">
        <v>246</v>
      </c>
      <c r="E235" s="19">
        <v>74</v>
      </c>
      <c r="F235" s="19"/>
      <c r="G235" s="19"/>
      <c r="H235" s="19"/>
      <c r="I235" s="58"/>
      <c r="J235" s="75"/>
      <c r="K235" s="84"/>
      <c r="L235" s="84"/>
      <c r="M235" s="18"/>
      <c r="N235" s="129"/>
      <c r="O235" s="3"/>
      <c r="P235" s="3"/>
      <c r="Q235" s="3"/>
      <c r="R235" s="3"/>
      <c r="S235" s="3"/>
      <c r="T235" s="3"/>
      <c r="U235" s="3"/>
    </row>
    <row r="236" spans="1:21" outlineLevel="1">
      <c r="A236" s="37"/>
      <c r="B236" s="78">
        <v>139809</v>
      </c>
      <c r="C236" s="79" t="s">
        <v>717</v>
      </c>
      <c r="D236" s="53" t="s">
        <v>246</v>
      </c>
      <c r="E236" s="19">
        <v>76</v>
      </c>
      <c r="F236" s="19"/>
      <c r="G236" s="19"/>
      <c r="H236" s="19"/>
      <c r="I236" s="58"/>
      <c r="J236" s="75"/>
      <c r="K236" s="84"/>
      <c r="L236" s="84"/>
      <c r="M236" s="18"/>
      <c r="N236" s="129"/>
      <c r="O236" s="3"/>
      <c r="P236" s="3"/>
      <c r="Q236" s="3"/>
      <c r="R236" s="3"/>
      <c r="S236" s="3"/>
      <c r="T236" s="3"/>
      <c r="U236" s="3"/>
    </row>
    <row r="237" spans="1:21" outlineLevel="1">
      <c r="A237" s="37"/>
      <c r="B237" s="78">
        <v>139810</v>
      </c>
      <c r="C237" s="79" t="s">
        <v>719</v>
      </c>
      <c r="D237" s="53" t="s">
        <v>246</v>
      </c>
      <c r="E237" s="19">
        <v>76</v>
      </c>
      <c r="F237" s="19"/>
      <c r="G237" s="19"/>
      <c r="H237" s="19"/>
      <c r="I237" s="58"/>
      <c r="J237" s="75"/>
      <c r="K237" s="84"/>
      <c r="L237" s="84"/>
      <c r="M237" s="18"/>
      <c r="N237" s="129"/>
      <c r="O237" s="3"/>
      <c r="P237" s="3"/>
      <c r="Q237" s="3"/>
      <c r="R237" s="3"/>
      <c r="S237" s="3"/>
      <c r="T237" s="3"/>
      <c r="U237" s="3"/>
    </row>
    <row r="238" spans="1:21" outlineLevel="1">
      <c r="A238" s="37"/>
      <c r="B238" s="78">
        <v>139812</v>
      </c>
      <c r="C238" s="79" t="s">
        <v>706</v>
      </c>
      <c r="D238" s="53" t="s">
        <v>246</v>
      </c>
      <c r="E238" s="19">
        <v>99</v>
      </c>
      <c r="F238" s="19"/>
      <c r="G238" s="19"/>
      <c r="H238" s="19"/>
      <c r="I238" s="58"/>
      <c r="J238" s="75"/>
      <c r="K238" s="84"/>
      <c r="L238" s="84"/>
      <c r="M238" s="18"/>
      <c r="N238" s="129"/>
      <c r="O238" s="3"/>
      <c r="P238" s="3"/>
      <c r="Q238" s="3"/>
      <c r="R238" s="3"/>
      <c r="S238" s="3"/>
      <c r="T238" s="3"/>
      <c r="U238" s="3"/>
    </row>
    <row r="239" spans="1:21" outlineLevel="1">
      <c r="A239" s="37"/>
      <c r="B239" s="78">
        <v>139813</v>
      </c>
      <c r="C239" s="79" t="s">
        <v>708</v>
      </c>
      <c r="D239" s="53" t="s">
        <v>246</v>
      </c>
      <c r="E239" s="19">
        <v>99</v>
      </c>
      <c r="F239" s="19"/>
      <c r="G239" s="19"/>
      <c r="H239" s="19"/>
      <c r="I239" s="58"/>
      <c r="J239" s="75"/>
      <c r="K239" s="84"/>
      <c r="L239" s="84"/>
      <c r="M239" s="18"/>
      <c r="N239" s="129"/>
      <c r="O239" s="3"/>
      <c r="P239" s="3"/>
      <c r="Q239" s="3"/>
      <c r="R239" s="3"/>
      <c r="S239" s="3"/>
      <c r="T239" s="3"/>
      <c r="U239" s="3"/>
    </row>
    <row r="240" spans="1:21" outlineLevel="1">
      <c r="A240" s="37"/>
      <c r="B240" s="78">
        <v>139814</v>
      </c>
      <c r="C240" s="79" t="s">
        <v>705</v>
      </c>
      <c r="D240" s="53" t="s">
        <v>246</v>
      </c>
      <c r="E240" s="19">
        <v>100</v>
      </c>
      <c r="F240" s="19"/>
      <c r="G240" s="19"/>
      <c r="H240" s="19"/>
      <c r="I240" s="58"/>
      <c r="J240" s="75"/>
      <c r="K240" s="84"/>
      <c r="L240" s="84"/>
      <c r="M240" s="18"/>
      <c r="N240" s="129"/>
      <c r="O240" s="3"/>
      <c r="P240" s="3"/>
      <c r="Q240" s="3"/>
      <c r="R240" s="3"/>
      <c r="S240" s="3"/>
      <c r="T240" s="3"/>
      <c r="U240" s="3"/>
    </row>
    <row r="241" spans="1:21" outlineLevel="1">
      <c r="A241" s="37"/>
      <c r="B241" s="78">
        <v>139815</v>
      </c>
      <c r="C241" s="79" t="s">
        <v>707</v>
      </c>
      <c r="D241" s="53" t="s">
        <v>246</v>
      </c>
      <c r="E241" s="19">
        <v>100</v>
      </c>
      <c r="F241" s="19"/>
      <c r="G241" s="19"/>
      <c r="H241" s="19"/>
      <c r="I241" s="58"/>
      <c r="J241" s="75"/>
      <c r="K241" s="84"/>
      <c r="L241" s="84"/>
      <c r="M241" s="18"/>
      <c r="N241" s="129"/>
      <c r="O241" s="3"/>
      <c r="P241" s="3"/>
      <c r="Q241" s="3"/>
      <c r="R241" s="3"/>
      <c r="S241" s="3"/>
      <c r="T241" s="3"/>
      <c r="U241" s="3"/>
    </row>
    <row r="242" spans="1:21" outlineLevel="1">
      <c r="A242" s="37"/>
      <c r="B242" s="78">
        <v>130500</v>
      </c>
      <c r="C242" s="113" t="s">
        <v>693</v>
      </c>
      <c r="D242" s="53" t="s">
        <v>246</v>
      </c>
      <c r="E242" s="19">
        <v>11</v>
      </c>
      <c r="F242" s="19"/>
      <c r="G242" s="19"/>
      <c r="H242" s="19"/>
      <c r="I242" s="58"/>
      <c r="J242" s="75"/>
      <c r="K242" s="75"/>
      <c r="L242" s="75"/>
      <c r="M242" s="18"/>
      <c r="N242" s="129"/>
      <c r="O242" s="3"/>
      <c r="P242" s="3"/>
      <c r="Q242" s="3"/>
      <c r="R242" s="3"/>
      <c r="S242" s="3"/>
      <c r="T242" s="3"/>
      <c r="U242" s="3"/>
    </row>
    <row r="243" spans="1:21" outlineLevel="1">
      <c r="A243" s="37"/>
      <c r="B243" s="78">
        <v>131053</v>
      </c>
      <c r="C243" s="113" t="s">
        <v>698</v>
      </c>
      <c r="D243" s="53" t="s">
        <v>246</v>
      </c>
      <c r="E243" s="19">
        <v>12</v>
      </c>
      <c r="F243" s="19"/>
      <c r="G243" s="19"/>
      <c r="H243" s="19"/>
      <c r="I243" s="58"/>
      <c r="J243" s="75"/>
      <c r="K243" s="75"/>
      <c r="L243" s="75"/>
      <c r="M243" s="18"/>
      <c r="N243" s="129"/>
      <c r="O243" s="3"/>
      <c r="P243" s="3"/>
      <c r="Q243" s="3"/>
      <c r="R243" s="3"/>
      <c r="S243" s="3"/>
      <c r="T243" s="3"/>
      <c r="U243" s="3"/>
    </row>
    <row r="244" spans="1:21" outlineLevel="1">
      <c r="A244" s="37"/>
      <c r="B244" s="78">
        <v>131049</v>
      </c>
      <c r="C244" s="113" t="s">
        <v>699</v>
      </c>
      <c r="D244" s="53" t="s">
        <v>246</v>
      </c>
      <c r="E244" s="19">
        <v>12</v>
      </c>
      <c r="F244" s="19"/>
      <c r="G244" s="19"/>
      <c r="H244" s="19"/>
      <c r="I244" s="58"/>
      <c r="J244" s="75"/>
      <c r="K244" s="75"/>
      <c r="L244" s="75"/>
      <c r="M244" s="18"/>
      <c r="N244" s="129"/>
      <c r="O244" s="3"/>
      <c r="P244" s="3"/>
      <c r="Q244" s="3"/>
      <c r="R244" s="3"/>
      <c r="S244" s="3"/>
      <c r="T244" s="3"/>
      <c r="U244" s="3"/>
    </row>
    <row r="245" spans="1:21" outlineLevel="1">
      <c r="A245" s="37"/>
      <c r="B245" s="78">
        <v>139816</v>
      </c>
      <c r="C245" s="79" t="s">
        <v>709</v>
      </c>
      <c r="D245" s="53" t="s">
        <v>246</v>
      </c>
      <c r="E245" s="19">
        <v>12</v>
      </c>
      <c r="F245" s="19"/>
      <c r="G245" s="19"/>
      <c r="H245" s="19"/>
      <c r="I245" s="58"/>
      <c r="J245" s="75"/>
      <c r="K245" s="75"/>
      <c r="L245" s="75"/>
      <c r="M245" s="18"/>
      <c r="N245" s="129"/>
      <c r="O245" s="3"/>
      <c r="P245" s="3"/>
      <c r="Q245" s="3"/>
      <c r="R245" s="3"/>
      <c r="S245" s="3"/>
      <c r="T245" s="3"/>
      <c r="U245" s="3"/>
    </row>
    <row r="246" spans="1:21" outlineLevel="1">
      <c r="A246" s="37"/>
      <c r="B246" s="78">
        <v>139817</v>
      </c>
      <c r="C246" s="79" t="s">
        <v>710</v>
      </c>
      <c r="D246" s="53" t="s">
        <v>246</v>
      </c>
      <c r="E246" s="19">
        <v>12</v>
      </c>
      <c r="F246" s="19"/>
      <c r="G246" s="19"/>
      <c r="H246" s="19"/>
      <c r="I246" s="58"/>
      <c r="J246" s="75"/>
      <c r="K246" s="75"/>
      <c r="L246" s="75"/>
      <c r="M246" s="18"/>
      <c r="N246" s="129"/>
      <c r="O246" s="3"/>
      <c r="P246" s="3"/>
      <c r="Q246" s="3"/>
      <c r="R246" s="3"/>
      <c r="S246" s="3"/>
      <c r="T246" s="3"/>
      <c r="U246" s="3"/>
    </row>
    <row r="247" spans="1:21" outlineLevel="1">
      <c r="A247" s="37"/>
      <c r="B247" s="78">
        <v>139818</v>
      </c>
      <c r="C247" s="79" t="s">
        <v>715</v>
      </c>
      <c r="D247" s="53" t="s">
        <v>246</v>
      </c>
      <c r="E247" s="19">
        <v>15</v>
      </c>
      <c r="F247" s="19"/>
      <c r="G247" s="19"/>
      <c r="H247" s="19"/>
      <c r="I247" s="58"/>
      <c r="J247" s="75"/>
      <c r="K247" s="75"/>
      <c r="L247" s="75"/>
      <c r="M247" s="18"/>
      <c r="N247" s="129"/>
      <c r="O247" s="3"/>
      <c r="P247" s="3"/>
      <c r="Q247" s="3"/>
      <c r="R247" s="3"/>
      <c r="S247" s="3"/>
      <c r="T247" s="3"/>
      <c r="U247" s="3"/>
    </row>
    <row r="248" spans="1:21" outlineLevel="1">
      <c r="A248" s="37"/>
      <c r="B248" s="78">
        <v>139819</v>
      </c>
      <c r="C248" s="79" t="s">
        <v>716</v>
      </c>
      <c r="D248" s="53" t="s">
        <v>246</v>
      </c>
      <c r="E248" s="19">
        <v>15</v>
      </c>
      <c r="F248" s="19"/>
      <c r="G248" s="19"/>
      <c r="H248" s="19"/>
      <c r="I248" s="58"/>
      <c r="J248" s="75"/>
      <c r="K248" s="75"/>
      <c r="L248" s="75"/>
      <c r="M248" s="18"/>
      <c r="N248" s="129"/>
      <c r="O248" s="3"/>
      <c r="P248" s="3"/>
      <c r="Q248" s="3"/>
      <c r="R248" s="3"/>
      <c r="S248" s="3"/>
      <c r="T248" s="3"/>
      <c r="U248" s="3"/>
    </row>
    <row r="249" spans="1:21" outlineLevel="1">
      <c r="A249" s="37"/>
      <c r="B249" s="252" t="s">
        <v>836</v>
      </c>
      <c r="C249" s="128"/>
      <c r="D249" s="168"/>
      <c r="E249" s="19"/>
      <c r="F249" s="19"/>
      <c r="G249" s="19"/>
      <c r="H249" s="19"/>
      <c r="I249" s="58"/>
      <c r="J249" s="131"/>
      <c r="K249" s="84"/>
      <c r="L249" s="84"/>
      <c r="M249" s="346"/>
      <c r="N249" s="129"/>
      <c r="O249" s="3"/>
      <c r="P249" s="3"/>
      <c r="Q249" s="3"/>
      <c r="R249" s="3"/>
      <c r="S249" s="3"/>
      <c r="T249" s="3"/>
      <c r="U249" s="3"/>
    </row>
    <row r="250" spans="1:21" outlineLevel="1">
      <c r="A250" s="37"/>
      <c r="B250" s="78">
        <v>139820</v>
      </c>
      <c r="C250" s="128" t="s">
        <v>1009</v>
      </c>
      <c r="D250" s="53" t="s">
        <v>329</v>
      </c>
      <c r="E250" s="19">
        <v>2100</v>
      </c>
      <c r="F250" s="19"/>
      <c r="G250" s="19"/>
      <c r="H250" s="19"/>
      <c r="I250" s="58"/>
      <c r="J250" s="131"/>
      <c r="K250" s="84"/>
      <c r="L250" s="84"/>
      <c r="M250" s="346"/>
      <c r="N250" s="536"/>
      <c r="O250" s="3"/>
      <c r="P250" s="3"/>
      <c r="Q250" s="3"/>
      <c r="R250" s="3"/>
      <c r="S250" s="3"/>
      <c r="T250" s="3"/>
      <c r="U250" s="3"/>
    </row>
    <row r="251" spans="1:21">
      <c r="A251" s="37"/>
      <c r="B251" s="78">
        <v>134291</v>
      </c>
      <c r="C251" s="128" t="s">
        <v>953</v>
      </c>
      <c r="D251" s="53" t="s">
        <v>329</v>
      </c>
      <c r="E251" s="19">
        <v>2200</v>
      </c>
      <c r="F251" s="19"/>
      <c r="G251" s="19"/>
      <c r="H251" s="19"/>
      <c r="I251" s="58"/>
      <c r="J251" s="128"/>
      <c r="K251" s="128"/>
      <c r="L251" s="128"/>
      <c r="M251" s="18"/>
      <c r="N251" s="129"/>
      <c r="O251" s="3"/>
      <c r="P251" s="3"/>
      <c r="Q251" s="3"/>
      <c r="R251" s="3"/>
      <c r="S251" s="3"/>
      <c r="T251" s="3"/>
      <c r="U251" s="3"/>
    </row>
    <row r="252" spans="1:21">
      <c r="A252" s="37"/>
      <c r="B252" s="78">
        <v>134290</v>
      </c>
      <c r="C252" s="128" t="s">
        <v>952</v>
      </c>
      <c r="D252" s="53" t="s">
        <v>329</v>
      </c>
      <c r="E252" s="19">
        <v>2200</v>
      </c>
      <c r="F252" s="19"/>
      <c r="G252" s="19"/>
      <c r="H252" s="19"/>
      <c r="I252" s="58"/>
      <c r="J252" s="128"/>
      <c r="K252" s="128"/>
      <c r="L252" s="128"/>
      <c r="M252" s="18"/>
      <c r="N252" s="129"/>
      <c r="O252" s="3"/>
      <c r="P252" s="3"/>
      <c r="Q252" s="3"/>
      <c r="R252" s="3"/>
      <c r="S252" s="3"/>
      <c r="T252" s="3"/>
      <c r="U252" s="3"/>
    </row>
    <row r="253" spans="1:21">
      <c r="A253" s="37"/>
      <c r="B253" s="78">
        <v>134296</v>
      </c>
      <c r="C253" s="128" t="s">
        <v>957</v>
      </c>
      <c r="D253" s="53" t="s">
        <v>329</v>
      </c>
      <c r="E253" s="19">
        <v>2400</v>
      </c>
      <c r="F253" s="19"/>
      <c r="G253" s="19"/>
      <c r="H253" s="19"/>
      <c r="I253" s="58"/>
      <c r="J253" s="128"/>
      <c r="K253" s="128"/>
      <c r="L253" s="128"/>
      <c r="M253" s="18"/>
      <c r="N253" s="129"/>
      <c r="O253" s="3"/>
      <c r="P253" s="3"/>
      <c r="Q253" s="3"/>
      <c r="R253" s="3"/>
      <c r="S253" s="3"/>
      <c r="T253" s="3"/>
      <c r="U253" s="3"/>
    </row>
    <row r="254" spans="1:21">
      <c r="A254" s="37"/>
      <c r="B254" s="78">
        <v>134229</v>
      </c>
      <c r="C254" s="128" t="s">
        <v>956</v>
      </c>
      <c r="D254" s="53" t="s">
        <v>329</v>
      </c>
      <c r="E254" s="19">
        <v>2400</v>
      </c>
      <c r="F254" s="19"/>
      <c r="G254" s="19"/>
      <c r="H254" s="19"/>
      <c r="I254" s="58"/>
      <c r="J254" s="128"/>
      <c r="K254" s="128"/>
      <c r="L254" s="128"/>
      <c r="M254" s="18"/>
      <c r="N254" s="129"/>
      <c r="O254" s="3"/>
      <c r="P254" s="3"/>
      <c r="Q254" s="3"/>
      <c r="R254" s="3"/>
      <c r="S254" s="3"/>
      <c r="T254" s="3"/>
      <c r="U254" s="3"/>
    </row>
    <row r="255" spans="1:21">
      <c r="A255" s="37"/>
      <c r="B255" s="78">
        <v>134295</v>
      </c>
      <c r="C255" s="128" t="s">
        <v>959</v>
      </c>
      <c r="D255" s="53" t="s">
        <v>329</v>
      </c>
      <c r="E255" s="19">
        <v>2700</v>
      </c>
      <c r="F255" s="19"/>
      <c r="G255" s="19"/>
      <c r="H255" s="19"/>
      <c r="I255" s="58"/>
      <c r="J255" s="128"/>
      <c r="K255" s="128"/>
      <c r="L255" s="128"/>
      <c r="M255" s="18"/>
      <c r="N255" s="129"/>
      <c r="O255" s="3"/>
      <c r="P255" s="3"/>
      <c r="Q255" s="3"/>
      <c r="R255" s="3"/>
      <c r="S255" s="3"/>
      <c r="T255" s="3"/>
      <c r="U255" s="3"/>
    </row>
    <row r="256" spans="1:21">
      <c r="A256" s="37"/>
      <c r="B256" s="78">
        <v>134294</v>
      </c>
      <c r="C256" s="128" t="s">
        <v>958</v>
      </c>
      <c r="D256" s="53" t="s">
        <v>329</v>
      </c>
      <c r="E256" s="19">
        <v>2700</v>
      </c>
      <c r="F256" s="19"/>
      <c r="G256" s="19"/>
      <c r="H256" s="19"/>
      <c r="I256" s="58"/>
      <c r="J256" s="128"/>
      <c r="K256" s="128"/>
      <c r="L256" s="128"/>
      <c r="M256" s="18"/>
      <c r="N256" s="129"/>
      <c r="O256" s="3"/>
      <c r="P256" s="3"/>
      <c r="Q256" s="3"/>
      <c r="R256" s="3"/>
      <c r="S256" s="3"/>
      <c r="T256" s="3"/>
      <c r="U256" s="3"/>
    </row>
    <row r="257" spans="1:21">
      <c r="A257" s="37"/>
      <c r="B257" s="78">
        <v>134293</v>
      </c>
      <c r="C257" s="128" t="s">
        <v>955</v>
      </c>
      <c r="D257" s="53" t="s">
        <v>329</v>
      </c>
      <c r="E257" s="19">
        <v>3990</v>
      </c>
      <c r="F257" s="19"/>
      <c r="G257" s="19"/>
      <c r="H257" s="19"/>
      <c r="I257" s="58"/>
      <c r="J257" s="128"/>
      <c r="K257" s="128"/>
      <c r="L257" s="128"/>
      <c r="M257" s="18"/>
      <c r="N257" s="129"/>
      <c r="O257" s="3"/>
      <c r="P257" s="3"/>
      <c r="Q257" s="3"/>
      <c r="R257" s="3"/>
      <c r="S257" s="3"/>
      <c r="T257" s="3"/>
      <c r="U257" s="3"/>
    </row>
    <row r="258" spans="1:21">
      <c r="A258" s="37"/>
      <c r="B258" s="78">
        <v>134292</v>
      </c>
      <c r="C258" s="128" t="s">
        <v>954</v>
      </c>
      <c r="D258" s="53" t="s">
        <v>329</v>
      </c>
      <c r="E258" s="19">
        <v>3990</v>
      </c>
      <c r="F258" s="19"/>
      <c r="G258" s="19"/>
      <c r="H258" s="19"/>
      <c r="I258" s="170"/>
      <c r="J258" s="128"/>
      <c r="K258" s="128"/>
      <c r="L258" s="128"/>
      <c r="M258" s="18"/>
      <c r="N258" s="129"/>
      <c r="O258" s="3"/>
      <c r="P258" s="3"/>
      <c r="Q258" s="3"/>
      <c r="R258" s="3"/>
      <c r="S258" s="3"/>
      <c r="T258" s="3"/>
      <c r="U258" s="3"/>
    </row>
    <row r="259" spans="1:21">
      <c r="A259" s="37"/>
      <c r="B259" s="252" t="s">
        <v>869</v>
      </c>
      <c r="C259" s="128"/>
      <c r="D259" s="53"/>
      <c r="E259" s="19"/>
      <c r="F259" s="19"/>
      <c r="G259" s="19"/>
      <c r="H259" s="19"/>
      <c r="I259" s="170"/>
      <c r="J259" s="128"/>
      <c r="K259" s="128"/>
      <c r="L259" s="128"/>
      <c r="M259" s="18"/>
      <c r="N259" s="129"/>
      <c r="O259" s="3"/>
      <c r="P259" s="3"/>
      <c r="Q259" s="3"/>
      <c r="R259" s="3"/>
      <c r="S259" s="3"/>
      <c r="T259" s="3"/>
      <c r="U259" s="3"/>
    </row>
    <row r="260" spans="1:21">
      <c r="A260" s="37"/>
      <c r="B260" s="78">
        <v>128643</v>
      </c>
      <c r="C260" s="128" t="s">
        <v>1010</v>
      </c>
      <c r="D260" s="53" t="s">
        <v>246</v>
      </c>
      <c r="E260" s="19">
        <v>80</v>
      </c>
      <c r="F260" s="19"/>
      <c r="G260" s="19"/>
      <c r="H260" s="19"/>
      <c r="I260" s="170"/>
      <c r="J260" s="128"/>
      <c r="K260" s="128"/>
      <c r="L260" s="128"/>
      <c r="M260" s="346" t="s">
        <v>655</v>
      </c>
      <c r="N260" s="536"/>
      <c r="O260" s="3"/>
      <c r="P260" s="3"/>
      <c r="Q260" s="3"/>
      <c r="R260" s="3"/>
      <c r="S260" s="3"/>
      <c r="T260" s="3"/>
      <c r="U260" s="3"/>
    </row>
    <row r="261" spans="1:21">
      <c r="A261" s="37"/>
      <c r="B261" s="78">
        <v>128644</v>
      </c>
      <c r="C261" s="128" t="s">
        <v>1011</v>
      </c>
      <c r="D261" s="53" t="s">
        <v>246</v>
      </c>
      <c r="E261" s="19">
        <v>80</v>
      </c>
      <c r="F261" s="19"/>
      <c r="G261" s="19"/>
      <c r="H261" s="19"/>
      <c r="I261" s="170"/>
      <c r="J261" s="128"/>
      <c r="K261" s="128"/>
      <c r="L261" s="128"/>
      <c r="M261" s="346" t="s">
        <v>655</v>
      </c>
      <c r="N261" s="536"/>
      <c r="O261" s="3"/>
      <c r="P261" s="3"/>
      <c r="Q261" s="3"/>
      <c r="R261" s="3"/>
      <c r="S261" s="3"/>
      <c r="T261" s="3"/>
      <c r="U261" s="3"/>
    </row>
    <row r="262" spans="1:21">
      <c r="A262" s="37"/>
      <c r="B262" s="78">
        <v>129501</v>
      </c>
      <c r="C262" s="79" t="s">
        <v>793</v>
      </c>
      <c r="D262" s="53" t="s">
        <v>246</v>
      </c>
      <c r="E262" s="19">
        <v>133</v>
      </c>
      <c r="F262" s="19"/>
      <c r="G262" s="19"/>
      <c r="H262" s="19"/>
      <c r="I262" s="170"/>
      <c r="J262" s="84"/>
      <c r="K262" s="84"/>
      <c r="L262" s="84"/>
      <c r="M262" s="18"/>
      <c r="N262" s="129"/>
      <c r="O262" s="3"/>
      <c r="P262" s="3"/>
      <c r="Q262" s="3"/>
      <c r="R262" s="3"/>
      <c r="S262" s="3"/>
      <c r="T262" s="3"/>
      <c r="U262" s="3"/>
    </row>
    <row r="263" spans="1:21">
      <c r="A263" s="37"/>
      <c r="B263" s="78">
        <v>129502</v>
      </c>
      <c r="C263" s="79" t="s">
        <v>794</v>
      </c>
      <c r="D263" s="53" t="s">
        <v>246</v>
      </c>
      <c r="E263" s="19">
        <v>133</v>
      </c>
      <c r="F263" s="19"/>
      <c r="G263" s="19"/>
      <c r="H263" s="19"/>
      <c r="I263" s="170"/>
      <c r="J263" s="84"/>
      <c r="K263" s="84"/>
      <c r="L263" s="84"/>
      <c r="M263" s="18"/>
      <c r="N263" s="129"/>
      <c r="O263" s="3"/>
      <c r="P263" s="3"/>
      <c r="Q263" s="3"/>
      <c r="R263" s="3"/>
      <c r="S263" s="3"/>
      <c r="T263" s="3"/>
      <c r="U263" s="3"/>
    </row>
    <row r="264" spans="1:21" outlineLevel="1">
      <c r="A264" s="37"/>
      <c r="B264" s="252" t="s">
        <v>391</v>
      </c>
      <c r="C264" s="128"/>
      <c r="D264" s="168"/>
      <c r="E264" s="19"/>
      <c r="F264" s="19"/>
      <c r="G264" s="19"/>
      <c r="H264" s="19"/>
      <c r="I264" s="170"/>
      <c r="J264" s="131"/>
      <c r="K264" s="84"/>
      <c r="L264" s="84"/>
      <c r="M264" s="346"/>
      <c r="N264" s="129"/>
      <c r="O264" s="3"/>
      <c r="P264" s="3"/>
      <c r="Q264" s="3"/>
      <c r="R264" s="3"/>
      <c r="S264" s="3"/>
      <c r="T264" s="3"/>
      <c r="U264" s="3"/>
    </row>
    <row r="265" spans="1:21" outlineLevel="1">
      <c r="A265" s="37"/>
      <c r="B265" s="78">
        <v>109207</v>
      </c>
      <c r="C265" s="216" t="s">
        <v>260</v>
      </c>
      <c r="D265" s="53" t="s">
        <v>246</v>
      </c>
      <c r="E265" s="19">
        <v>75</v>
      </c>
      <c r="F265" s="19"/>
      <c r="G265" s="19"/>
      <c r="H265" s="19"/>
      <c r="I265" s="170"/>
      <c r="J265" s="131"/>
      <c r="K265" s="84"/>
      <c r="L265" s="84"/>
      <c r="M265" s="18"/>
      <c r="N265" s="129"/>
      <c r="O265" s="3"/>
      <c r="P265" s="3"/>
      <c r="Q265" s="3"/>
      <c r="R265" s="3"/>
      <c r="S265" s="3"/>
      <c r="T265" s="3"/>
      <c r="U265" s="3"/>
    </row>
    <row r="266" spans="1:21" outlineLevel="1">
      <c r="A266" s="37"/>
      <c r="B266" s="78">
        <v>109210</v>
      </c>
      <c r="C266" s="123" t="s">
        <v>261</v>
      </c>
      <c r="D266" s="53" t="s">
        <v>246</v>
      </c>
      <c r="E266" s="19">
        <v>90</v>
      </c>
      <c r="F266" s="19"/>
      <c r="G266" s="19"/>
      <c r="H266" s="19"/>
      <c r="I266" s="170"/>
      <c r="J266" s="84"/>
      <c r="K266" s="84"/>
      <c r="L266" s="84"/>
      <c r="M266" s="18"/>
      <c r="N266" s="129"/>
      <c r="O266" s="3"/>
      <c r="P266" s="3"/>
      <c r="Q266" s="3"/>
      <c r="R266" s="3"/>
      <c r="S266" s="3"/>
      <c r="T266" s="3"/>
      <c r="U266" s="3"/>
    </row>
    <row r="267" spans="1:21" outlineLevel="1">
      <c r="A267" s="37"/>
      <c r="B267" s="78">
        <v>37160</v>
      </c>
      <c r="C267" s="216" t="s">
        <v>289</v>
      </c>
      <c r="D267" s="53" t="s">
        <v>246</v>
      </c>
      <c r="E267" s="19">
        <v>94</v>
      </c>
      <c r="F267" s="19"/>
      <c r="G267" s="19"/>
      <c r="H267" s="19"/>
      <c r="I267" s="170"/>
      <c r="J267" s="84"/>
      <c r="K267" s="84"/>
      <c r="L267" s="84"/>
      <c r="M267" s="18"/>
      <c r="N267" s="129"/>
    </row>
    <row r="268" spans="1:21" outlineLevel="1">
      <c r="A268" s="37"/>
      <c r="B268" s="78">
        <v>115923</v>
      </c>
      <c r="C268" s="113" t="s">
        <v>268</v>
      </c>
      <c r="D268" s="53" t="s">
        <v>246</v>
      </c>
      <c r="E268" s="19">
        <v>131</v>
      </c>
      <c r="F268" s="19"/>
      <c r="G268" s="19"/>
      <c r="H268" s="19"/>
      <c r="I268" s="170"/>
      <c r="J268" s="84"/>
      <c r="K268" s="84"/>
      <c r="L268" s="84"/>
      <c r="M268" s="346" t="s">
        <v>655</v>
      </c>
      <c r="N268" s="129"/>
    </row>
    <row r="269" spans="1:21" outlineLevel="1">
      <c r="A269" s="37"/>
      <c r="B269" s="78">
        <v>115924</v>
      </c>
      <c r="C269" s="113" t="s">
        <v>269</v>
      </c>
      <c r="D269" s="53" t="s">
        <v>246</v>
      </c>
      <c r="E269" s="19">
        <v>131</v>
      </c>
      <c r="F269" s="19"/>
      <c r="G269" s="19"/>
      <c r="H269" s="19"/>
      <c r="I269" s="170"/>
      <c r="J269" s="84"/>
      <c r="K269" s="84"/>
      <c r="L269" s="84"/>
      <c r="M269" s="18"/>
      <c r="N269" s="129"/>
    </row>
    <row r="270" spans="1:21" outlineLevel="1">
      <c r="A270" s="37"/>
      <c r="B270" s="78">
        <v>115925</v>
      </c>
      <c r="C270" s="216" t="s">
        <v>270</v>
      </c>
      <c r="D270" s="53" t="s">
        <v>246</v>
      </c>
      <c r="E270" s="19">
        <v>131</v>
      </c>
      <c r="F270" s="19"/>
      <c r="G270" s="19"/>
      <c r="H270" s="19"/>
      <c r="I270" s="170"/>
      <c r="J270" s="84"/>
      <c r="K270" s="84"/>
      <c r="L270" s="84"/>
      <c r="M270" s="18"/>
      <c r="N270" s="129"/>
    </row>
    <row r="271" spans="1:21" outlineLevel="1">
      <c r="A271" s="37"/>
      <c r="B271" s="252" t="s">
        <v>376</v>
      </c>
      <c r="C271" s="128"/>
      <c r="D271" s="168"/>
      <c r="E271" s="19"/>
      <c r="F271" s="19"/>
      <c r="G271" s="19"/>
      <c r="H271" s="19"/>
      <c r="I271" s="170"/>
      <c r="J271" s="131"/>
      <c r="K271" s="84"/>
      <c r="L271" s="84"/>
      <c r="M271" s="346"/>
      <c r="N271" s="129"/>
      <c r="O271" s="3"/>
      <c r="P271" s="3"/>
      <c r="Q271" s="3"/>
      <c r="R271" s="3"/>
      <c r="S271" s="3"/>
      <c r="T271" s="3"/>
      <c r="U271" s="3"/>
    </row>
    <row r="272" spans="1:21" outlineLevel="1">
      <c r="A272" s="37"/>
      <c r="B272" s="78">
        <v>115921</v>
      </c>
      <c r="C272" s="79" t="s">
        <v>265</v>
      </c>
      <c r="D272" s="168" t="s">
        <v>246</v>
      </c>
      <c r="E272" s="313">
        <v>82</v>
      </c>
      <c r="F272" s="313"/>
      <c r="G272" s="313"/>
      <c r="H272" s="313"/>
      <c r="I272" s="170"/>
      <c r="J272" s="75"/>
      <c r="K272" s="75"/>
      <c r="L272" s="75"/>
      <c r="M272" s="18"/>
      <c r="N272" s="129"/>
      <c r="O272" s="3"/>
      <c r="P272" s="3"/>
      <c r="Q272" s="3"/>
      <c r="R272" s="3"/>
      <c r="S272" s="3"/>
      <c r="T272" s="3"/>
      <c r="U272" s="3"/>
    </row>
    <row r="273" spans="1:21" outlineLevel="1">
      <c r="A273" s="37"/>
      <c r="B273" s="78">
        <v>115915</v>
      </c>
      <c r="C273" s="79" t="s">
        <v>815</v>
      </c>
      <c r="D273" s="168" t="s">
        <v>246</v>
      </c>
      <c r="E273" s="313">
        <v>94</v>
      </c>
      <c r="F273" s="313"/>
      <c r="G273" s="313"/>
      <c r="H273" s="313"/>
      <c r="I273" s="170"/>
      <c r="J273" s="75"/>
      <c r="K273" s="75"/>
      <c r="L273" s="75"/>
      <c r="M273" s="18"/>
      <c r="N273" s="129"/>
      <c r="O273" s="3"/>
      <c r="P273" s="3"/>
      <c r="Q273" s="3"/>
      <c r="R273" s="3"/>
      <c r="S273" s="3"/>
      <c r="T273" s="3"/>
      <c r="U273" s="3"/>
    </row>
    <row r="274" spans="1:21" outlineLevel="1">
      <c r="A274" s="37"/>
      <c r="B274" s="78">
        <v>115916</v>
      </c>
      <c r="C274" s="79" t="s">
        <v>814</v>
      </c>
      <c r="D274" s="168" t="s">
        <v>246</v>
      </c>
      <c r="E274" s="313">
        <v>94</v>
      </c>
      <c r="F274" s="313"/>
      <c r="G274" s="313"/>
      <c r="H274" s="313"/>
      <c r="I274" s="170"/>
      <c r="J274" s="75"/>
      <c r="K274" s="75"/>
      <c r="L274" s="75"/>
      <c r="M274" s="18"/>
      <c r="N274" s="129"/>
      <c r="O274" s="3"/>
      <c r="P274" s="3"/>
      <c r="Q274" s="3"/>
      <c r="R274" s="3"/>
      <c r="S274" s="3"/>
      <c r="T274" s="3"/>
      <c r="U274" s="3"/>
    </row>
    <row r="275" spans="1:21" outlineLevel="1">
      <c r="A275" s="37"/>
      <c r="B275" s="78">
        <v>25815</v>
      </c>
      <c r="C275" s="123" t="s">
        <v>16</v>
      </c>
      <c r="D275" s="53" t="s">
        <v>246</v>
      </c>
      <c r="E275" s="19">
        <v>103.75</v>
      </c>
      <c r="F275" s="19"/>
      <c r="G275" s="19"/>
      <c r="H275" s="19"/>
      <c r="I275" s="170"/>
      <c r="J275" s="84"/>
      <c r="K275" s="84"/>
      <c r="L275" s="84"/>
      <c r="M275" s="18"/>
      <c r="N275" s="129"/>
      <c r="O275" s="3"/>
      <c r="P275" s="3"/>
      <c r="Q275" s="3"/>
      <c r="R275" s="3"/>
      <c r="S275" s="3"/>
      <c r="T275" s="3"/>
      <c r="U275" s="3"/>
    </row>
    <row r="276" spans="1:21" s="158" customFormat="1" outlineLevel="1">
      <c r="A276" s="37"/>
      <c r="B276" s="78">
        <v>42300</v>
      </c>
      <c r="C276" s="123" t="s">
        <v>36</v>
      </c>
      <c r="D276" s="53" t="s">
        <v>246</v>
      </c>
      <c r="E276" s="19">
        <v>103.75</v>
      </c>
      <c r="F276" s="19"/>
      <c r="G276" s="19"/>
      <c r="H276" s="19"/>
      <c r="I276" s="170"/>
      <c r="J276" s="324"/>
      <c r="K276" s="317"/>
      <c r="L276" s="317"/>
      <c r="M276" s="148"/>
      <c r="N276" s="293"/>
    </row>
    <row r="277" spans="1:21" s="158" customFormat="1" outlineLevel="1">
      <c r="A277" s="37"/>
      <c r="B277" s="78">
        <v>95765</v>
      </c>
      <c r="C277" s="123" t="s">
        <v>37</v>
      </c>
      <c r="D277" s="53" t="s">
        <v>246</v>
      </c>
      <c r="E277" s="19">
        <v>103.75</v>
      </c>
      <c r="F277" s="19"/>
      <c r="G277" s="19"/>
      <c r="H277" s="19"/>
      <c r="I277" s="170"/>
      <c r="J277" s="317"/>
      <c r="K277" s="317"/>
      <c r="L277" s="317"/>
      <c r="M277" s="148"/>
      <c r="N277" s="293"/>
    </row>
    <row r="278" spans="1:21" s="158" customFormat="1" outlineLevel="1">
      <c r="A278" s="37"/>
      <c r="B278" s="78">
        <v>95766</v>
      </c>
      <c r="C278" s="123" t="s">
        <v>38</v>
      </c>
      <c r="D278" s="53" t="s">
        <v>246</v>
      </c>
      <c r="E278" s="19">
        <v>103.75</v>
      </c>
      <c r="F278" s="19"/>
      <c r="G278" s="19"/>
      <c r="H278" s="19"/>
      <c r="I278" s="170"/>
      <c r="J278" s="317"/>
      <c r="K278" s="317"/>
      <c r="L278" s="317"/>
      <c r="M278" s="148"/>
      <c r="N278" s="293"/>
    </row>
    <row r="279" spans="1:21" s="223" customFormat="1" outlineLevel="1">
      <c r="A279" s="37"/>
      <c r="B279" s="78">
        <v>68698</v>
      </c>
      <c r="C279" s="222" t="s">
        <v>267</v>
      </c>
      <c r="D279" s="53" t="s">
        <v>246</v>
      </c>
      <c r="E279" s="54">
        <v>140</v>
      </c>
      <c r="F279" s="54"/>
      <c r="G279" s="54"/>
      <c r="H279" s="54"/>
      <c r="I279" s="170"/>
      <c r="J279" s="392"/>
      <c r="K279" s="392"/>
      <c r="L279" s="392"/>
      <c r="M279" s="169"/>
      <c r="N279" s="393"/>
    </row>
    <row r="280" spans="1:21" s="223" customFormat="1" ht="13.5" customHeight="1" outlineLevel="1">
      <c r="A280" s="37"/>
      <c r="B280" s="78">
        <v>79701</v>
      </c>
      <c r="C280" s="80" t="s">
        <v>266</v>
      </c>
      <c r="D280" s="53" t="s">
        <v>246</v>
      </c>
      <c r="E280" s="54">
        <v>149</v>
      </c>
      <c r="F280" s="54"/>
      <c r="G280" s="54"/>
      <c r="H280" s="54"/>
      <c r="I280" s="170"/>
      <c r="J280" s="324"/>
      <c r="K280" s="324"/>
      <c r="L280" s="324"/>
      <c r="M280" s="169"/>
      <c r="N280" s="393"/>
    </row>
    <row r="281" spans="1:21" s="223" customFormat="1" outlineLevel="1">
      <c r="A281" s="37"/>
      <c r="B281" s="78">
        <v>24323</v>
      </c>
      <c r="C281" s="222" t="s">
        <v>808</v>
      </c>
      <c r="D281" s="168" t="s">
        <v>246</v>
      </c>
      <c r="E281" s="170">
        <v>152.47499999999999</v>
      </c>
      <c r="F281" s="170"/>
      <c r="G281" s="170"/>
      <c r="H281" s="170"/>
      <c r="I281" s="170"/>
      <c r="J281" s="317"/>
      <c r="K281" s="317"/>
      <c r="L281" s="317"/>
      <c r="M281" s="169"/>
      <c r="N281" s="393"/>
    </row>
    <row r="282" spans="1:21" s="223" customFormat="1" outlineLevel="1">
      <c r="A282" s="37"/>
      <c r="B282" s="78">
        <v>47732</v>
      </c>
      <c r="C282" s="222" t="s">
        <v>809</v>
      </c>
      <c r="D282" s="168" t="s">
        <v>246</v>
      </c>
      <c r="E282" s="170">
        <v>152.47499999999999</v>
      </c>
      <c r="F282" s="170"/>
      <c r="G282" s="170"/>
      <c r="H282" s="170"/>
      <c r="I282" s="170"/>
      <c r="J282" s="317"/>
      <c r="K282" s="317"/>
      <c r="L282" s="317"/>
      <c r="M282" s="169"/>
      <c r="N282" s="393"/>
    </row>
    <row r="283" spans="1:21" s="223" customFormat="1" outlineLevel="1">
      <c r="A283" s="37"/>
      <c r="B283" s="78">
        <v>27949</v>
      </c>
      <c r="C283" s="222" t="s">
        <v>810</v>
      </c>
      <c r="D283" s="168" t="s">
        <v>246</v>
      </c>
      <c r="E283" s="170">
        <v>152.47499999999999</v>
      </c>
      <c r="F283" s="170"/>
      <c r="G283" s="170"/>
      <c r="H283" s="170"/>
      <c r="I283" s="170"/>
      <c r="J283" s="317"/>
      <c r="K283" s="317"/>
      <c r="L283" s="317"/>
      <c r="M283" s="346"/>
      <c r="N283" s="393"/>
    </row>
    <row r="284" spans="1:21" s="223" customFormat="1" outlineLevel="1">
      <c r="A284" s="37"/>
      <c r="B284" s="78">
        <v>24352</v>
      </c>
      <c r="C284" s="222" t="s">
        <v>811</v>
      </c>
      <c r="D284" s="168" t="s">
        <v>246</v>
      </c>
      <c r="E284" s="170">
        <v>152.47499999999999</v>
      </c>
      <c r="F284" s="170"/>
      <c r="G284" s="170"/>
      <c r="H284" s="170"/>
      <c r="I284" s="170"/>
      <c r="J284" s="317"/>
      <c r="K284" s="317"/>
      <c r="L284" s="317"/>
      <c r="M284" s="346"/>
      <c r="N284" s="393"/>
    </row>
    <row r="285" spans="1:21" s="348" customFormat="1" outlineLevel="1">
      <c r="A285" s="37"/>
      <c r="B285" s="78">
        <v>26743</v>
      </c>
      <c r="C285" s="222" t="s">
        <v>812</v>
      </c>
      <c r="D285" s="168" t="s">
        <v>246</v>
      </c>
      <c r="E285" s="170">
        <v>152.47499999999999</v>
      </c>
      <c r="F285" s="170"/>
      <c r="G285" s="170"/>
      <c r="H285" s="170"/>
      <c r="I285" s="170"/>
      <c r="J285" s="84"/>
      <c r="K285" s="84"/>
      <c r="L285" s="84"/>
      <c r="M285" s="33"/>
      <c r="N285" s="347"/>
    </row>
    <row r="286" spans="1:21" s="348" customFormat="1" ht="13.5" customHeight="1" outlineLevel="1">
      <c r="A286" s="37"/>
      <c r="B286" s="78">
        <v>95767</v>
      </c>
      <c r="C286" s="222" t="s">
        <v>813</v>
      </c>
      <c r="D286" s="168" t="s">
        <v>246</v>
      </c>
      <c r="E286" s="170">
        <v>152.47499999999999</v>
      </c>
      <c r="F286" s="170"/>
      <c r="G286" s="170"/>
      <c r="H286" s="170"/>
      <c r="I286" s="170"/>
      <c r="J286" s="84"/>
      <c r="K286" s="84"/>
      <c r="L286" s="84"/>
      <c r="M286" s="33"/>
      <c r="N286" s="347"/>
    </row>
    <row r="287" spans="1:21" s="348" customFormat="1" ht="13.5" customHeight="1" outlineLevel="1">
      <c r="A287" s="37"/>
      <c r="B287" s="78">
        <v>79700</v>
      </c>
      <c r="C287" s="222" t="s">
        <v>816</v>
      </c>
      <c r="D287" s="53" t="s">
        <v>246</v>
      </c>
      <c r="E287" s="170">
        <v>152.47499999999999</v>
      </c>
      <c r="F287" s="170"/>
      <c r="G287" s="170"/>
      <c r="H287" s="170"/>
      <c r="I287" s="170"/>
      <c r="J287" s="84"/>
      <c r="K287" s="84"/>
      <c r="L287" s="84"/>
      <c r="M287" s="33"/>
      <c r="N287" s="347"/>
    </row>
    <row r="288" spans="1:21" s="348" customFormat="1" ht="13.5" customHeight="1" outlineLevel="1">
      <c r="A288" s="37"/>
      <c r="B288" s="78">
        <v>79702</v>
      </c>
      <c r="C288" s="80" t="s">
        <v>817</v>
      </c>
      <c r="D288" s="53" t="s">
        <v>246</v>
      </c>
      <c r="E288" s="170">
        <v>152.47499999999999</v>
      </c>
      <c r="F288" s="170"/>
      <c r="G288" s="170"/>
      <c r="H288" s="170"/>
      <c r="I288" s="170"/>
      <c r="J288" s="84"/>
      <c r="K288" s="84"/>
      <c r="L288" s="84"/>
      <c r="M288" s="33"/>
      <c r="N288" s="347"/>
    </row>
    <row r="289" spans="1:21" s="348" customFormat="1" ht="13.5" customHeight="1" outlineLevel="1">
      <c r="A289" s="37"/>
      <c r="B289" s="78">
        <v>68701</v>
      </c>
      <c r="C289" s="222" t="s">
        <v>818</v>
      </c>
      <c r="D289" s="53" t="s">
        <v>246</v>
      </c>
      <c r="E289" s="170">
        <v>152.47499999999999</v>
      </c>
      <c r="F289" s="170"/>
      <c r="G289" s="170"/>
      <c r="H289" s="170"/>
      <c r="I289" s="170"/>
      <c r="J289" s="84"/>
      <c r="K289" s="84"/>
      <c r="L289" s="84"/>
      <c r="M289" s="33"/>
      <c r="N289" s="347"/>
    </row>
    <row r="290" spans="1:21" ht="18">
      <c r="A290" s="37"/>
      <c r="B290" s="349" t="s">
        <v>58</v>
      </c>
      <c r="C290" s="290"/>
      <c r="D290" s="252"/>
      <c r="E290" s="19"/>
      <c r="F290" s="19"/>
      <c r="G290" s="19"/>
      <c r="H290" s="19"/>
      <c r="I290" s="19"/>
      <c r="J290" s="84"/>
      <c r="K290" s="84"/>
      <c r="L290" s="84"/>
      <c r="M290" s="18"/>
      <c r="N290" s="129"/>
    </row>
    <row r="291" spans="1:21">
      <c r="A291" s="37"/>
      <c r="B291" s="235" t="s">
        <v>160</v>
      </c>
      <c r="C291" s="113"/>
      <c r="D291" s="53"/>
      <c r="E291" s="19"/>
      <c r="F291" s="19"/>
      <c r="G291" s="19"/>
      <c r="H291" s="19"/>
      <c r="I291" s="19"/>
      <c r="J291" s="84"/>
      <c r="K291" s="84"/>
      <c r="L291" s="84"/>
      <c r="M291" s="18"/>
      <c r="N291" s="129"/>
    </row>
    <row r="292" spans="1:21" s="158" customFormat="1" outlineLevel="1">
      <c r="A292" s="37"/>
      <c r="B292" s="78">
        <v>133053</v>
      </c>
      <c r="C292" s="291" t="s">
        <v>906</v>
      </c>
      <c r="D292" s="168" t="s">
        <v>246</v>
      </c>
      <c r="E292" s="313">
        <v>110</v>
      </c>
      <c r="F292" s="313"/>
      <c r="G292" s="313"/>
      <c r="H292" s="173"/>
      <c r="I292" s="173"/>
      <c r="J292" s="173"/>
      <c r="K292" s="173"/>
      <c r="L292" s="173"/>
      <c r="M292" s="148" t="s">
        <v>776</v>
      </c>
      <c r="N292" s="293"/>
      <c r="O292" s="262"/>
      <c r="P292" s="262"/>
      <c r="Q292" s="262"/>
      <c r="R292" s="262"/>
      <c r="S292" s="262"/>
      <c r="T292" s="262"/>
      <c r="U292" s="262"/>
    </row>
    <row r="293" spans="1:21" s="158" customFormat="1" outlineLevel="1">
      <c r="A293" s="37"/>
      <c r="B293" s="78">
        <v>129765</v>
      </c>
      <c r="C293" s="291" t="s">
        <v>775</v>
      </c>
      <c r="D293" s="168" t="s">
        <v>246</v>
      </c>
      <c r="E293" s="313">
        <v>110</v>
      </c>
      <c r="F293" s="313"/>
      <c r="G293" s="313"/>
      <c r="H293" s="173"/>
      <c r="I293" s="173"/>
      <c r="J293" s="173"/>
      <c r="K293" s="173"/>
      <c r="L293" s="173"/>
      <c r="M293" s="148" t="s">
        <v>776</v>
      </c>
      <c r="N293" s="293"/>
      <c r="O293" s="262"/>
      <c r="P293" s="262"/>
      <c r="Q293" s="262"/>
      <c r="R293" s="262"/>
      <c r="S293" s="262"/>
      <c r="T293" s="262"/>
      <c r="U293" s="262"/>
    </row>
    <row r="294" spans="1:21" s="158" customFormat="1" outlineLevel="1">
      <c r="A294" s="37"/>
      <c r="B294" s="78">
        <v>132364</v>
      </c>
      <c r="C294" s="291" t="s">
        <v>833</v>
      </c>
      <c r="D294" s="168" t="s">
        <v>329</v>
      </c>
      <c r="E294" s="313">
        <v>650</v>
      </c>
      <c r="F294" s="313"/>
      <c r="G294" s="313"/>
      <c r="H294" s="317"/>
      <c r="I294" s="317"/>
      <c r="J294" s="317"/>
      <c r="K294" s="317"/>
      <c r="L294" s="317"/>
      <c r="M294" s="148"/>
      <c r="N294" s="293"/>
      <c r="O294" s="262"/>
      <c r="P294" s="262"/>
      <c r="Q294" s="262"/>
      <c r="R294" s="262"/>
      <c r="S294" s="262"/>
      <c r="T294" s="262"/>
      <c r="U294" s="262"/>
    </row>
    <row r="295" spans="1:21" outlineLevel="1">
      <c r="A295" s="37"/>
      <c r="B295" s="78">
        <v>115709</v>
      </c>
      <c r="C295" s="291" t="s">
        <v>539</v>
      </c>
      <c r="D295" s="168" t="s">
        <v>246</v>
      </c>
      <c r="E295" s="19">
        <v>203</v>
      </c>
      <c r="F295" s="19"/>
      <c r="G295" s="19"/>
      <c r="H295" s="84"/>
      <c r="I295" s="84"/>
      <c r="J295" s="84"/>
      <c r="K295" s="84"/>
      <c r="L295" s="84"/>
      <c r="M295" s="148" t="s">
        <v>776</v>
      </c>
      <c r="N295" s="129"/>
    </row>
    <row r="296" spans="1:21" outlineLevel="1">
      <c r="A296" s="37"/>
      <c r="B296" s="78">
        <v>122585</v>
      </c>
      <c r="C296" s="291" t="s">
        <v>540</v>
      </c>
      <c r="D296" s="168" t="s">
        <v>246</v>
      </c>
      <c r="E296" s="19">
        <v>215</v>
      </c>
      <c r="F296" s="19"/>
      <c r="G296" s="19"/>
      <c r="H296" s="84"/>
      <c r="I296" s="84"/>
      <c r="J296" s="84"/>
      <c r="K296" s="84"/>
      <c r="L296" s="84"/>
      <c r="M296" s="148" t="s">
        <v>776</v>
      </c>
      <c r="N296" s="129"/>
    </row>
    <row r="297" spans="1:21" outlineLevel="1">
      <c r="A297" s="37"/>
      <c r="B297" s="78">
        <v>122584</v>
      </c>
      <c r="C297" s="291" t="s">
        <v>541</v>
      </c>
      <c r="D297" s="168" t="s">
        <v>246</v>
      </c>
      <c r="E297" s="19">
        <v>215</v>
      </c>
      <c r="F297" s="19"/>
      <c r="G297" s="19"/>
      <c r="H297" s="84"/>
      <c r="I297" s="84"/>
      <c r="J297" s="84"/>
      <c r="K297" s="84"/>
      <c r="L297" s="84"/>
      <c r="M297" s="148" t="s">
        <v>776</v>
      </c>
      <c r="N297" s="129"/>
    </row>
    <row r="298" spans="1:21" s="158" customFormat="1" outlineLevel="1">
      <c r="A298" s="37"/>
      <c r="B298" s="316">
        <v>125500</v>
      </c>
      <c r="C298" s="291" t="s">
        <v>554</v>
      </c>
      <c r="D298" s="168" t="s">
        <v>246</v>
      </c>
      <c r="E298" s="19">
        <v>215</v>
      </c>
      <c r="F298" s="19"/>
      <c r="G298" s="19"/>
      <c r="H298" s="317"/>
      <c r="I298" s="317"/>
      <c r="J298" s="317"/>
      <c r="K298" s="317"/>
      <c r="L298" s="317"/>
      <c r="M298" s="148" t="s">
        <v>776</v>
      </c>
      <c r="N298" s="293"/>
      <c r="O298" s="262"/>
      <c r="P298" s="262"/>
      <c r="Q298" s="262"/>
      <c r="R298" s="262"/>
      <c r="S298" s="262"/>
      <c r="T298" s="262"/>
      <c r="U298" s="262"/>
    </row>
    <row r="299" spans="1:21" s="158" customFormat="1" outlineLevel="1">
      <c r="A299" s="37"/>
      <c r="B299" s="316">
        <v>125502</v>
      </c>
      <c r="C299" s="291" t="s">
        <v>555</v>
      </c>
      <c r="D299" s="168" t="s">
        <v>246</v>
      </c>
      <c r="E299" s="19">
        <v>215</v>
      </c>
      <c r="F299" s="19"/>
      <c r="G299" s="19"/>
      <c r="H299" s="317"/>
      <c r="I299" s="317"/>
      <c r="J299" s="317"/>
      <c r="K299" s="317"/>
      <c r="L299" s="317"/>
      <c r="M299" s="148" t="s">
        <v>776</v>
      </c>
      <c r="N299" s="293"/>
      <c r="O299" s="262"/>
      <c r="P299" s="262"/>
      <c r="Q299" s="262"/>
      <c r="R299" s="262"/>
      <c r="S299" s="262"/>
      <c r="T299" s="262"/>
      <c r="U299" s="262"/>
    </row>
    <row r="300" spans="1:21" outlineLevel="1">
      <c r="A300" s="37"/>
      <c r="B300" s="78">
        <v>120970</v>
      </c>
      <c r="C300" s="291" t="s">
        <v>542</v>
      </c>
      <c r="D300" s="168" t="s">
        <v>246</v>
      </c>
      <c r="E300" s="19">
        <v>203</v>
      </c>
      <c r="F300" s="19"/>
      <c r="G300" s="19"/>
      <c r="H300" s="84"/>
      <c r="I300" s="84"/>
      <c r="J300" s="84"/>
      <c r="K300" s="84"/>
      <c r="L300" s="84"/>
      <c r="M300" s="148" t="s">
        <v>776</v>
      </c>
      <c r="N300" s="129"/>
    </row>
    <row r="301" spans="1:21" outlineLevel="1">
      <c r="A301" s="37"/>
      <c r="B301" s="78">
        <v>120987</v>
      </c>
      <c r="C301" s="291" t="s">
        <v>543</v>
      </c>
      <c r="D301" s="168" t="s">
        <v>246</v>
      </c>
      <c r="E301" s="19">
        <v>182</v>
      </c>
      <c r="F301" s="19"/>
      <c r="G301" s="19"/>
      <c r="H301" s="84"/>
      <c r="I301" s="84"/>
      <c r="J301" s="84"/>
      <c r="K301" s="84"/>
      <c r="L301" s="84"/>
      <c r="M301" s="148" t="s">
        <v>776</v>
      </c>
      <c r="N301" s="129"/>
    </row>
    <row r="302" spans="1:21" outlineLevel="1">
      <c r="A302" s="37"/>
      <c r="B302" s="78">
        <v>124068</v>
      </c>
      <c r="C302" s="292" t="s">
        <v>544</v>
      </c>
      <c r="D302" s="168" t="s">
        <v>246</v>
      </c>
      <c r="E302" s="19">
        <v>245</v>
      </c>
      <c r="F302" s="19"/>
      <c r="G302" s="19"/>
      <c r="H302" s="84"/>
      <c r="I302" s="84"/>
      <c r="J302" s="84"/>
      <c r="K302" s="84"/>
      <c r="L302" s="84"/>
      <c r="M302" s="148" t="s">
        <v>776</v>
      </c>
      <c r="N302" s="129"/>
    </row>
    <row r="303" spans="1:21" outlineLevel="1">
      <c r="A303" s="37"/>
      <c r="B303" s="78">
        <v>100842</v>
      </c>
      <c r="C303" s="291" t="s">
        <v>530</v>
      </c>
      <c r="D303" s="168" t="s">
        <v>246</v>
      </c>
      <c r="E303" s="19">
        <v>20</v>
      </c>
      <c r="F303" s="19"/>
      <c r="G303" s="19"/>
      <c r="H303" s="84"/>
      <c r="I303" s="84"/>
      <c r="J303" s="84"/>
      <c r="K303" s="84"/>
      <c r="L303" s="84"/>
      <c r="M303" s="18"/>
      <c r="N303" s="129"/>
    </row>
    <row r="304" spans="1:21" outlineLevel="1">
      <c r="A304" s="37"/>
      <c r="B304" s="78">
        <v>124061</v>
      </c>
      <c r="C304" s="291" t="s">
        <v>531</v>
      </c>
      <c r="D304" s="168" t="s">
        <v>246</v>
      </c>
      <c r="E304" s="19">
        <v>40</v>
      </c>
      <c r="F304" s="19"/>
      <c r="G304" s="19"/>
      <c r="H304" s="84"/>
      <c r="I304" s="84"/>
      <c r="J304" s="84"/>
      <c r="K304" s="84"/>
      <c r="L304" s="84"/>
      <c r="M304" s="18"/>
      <c r="N304" s="129"/>
    </row>
    <row r="305" spans="1:21" outlineLevel="1">
      <c r="A305" s="37"/>
      <c r="B305" s="78">
        <v>100843</v>
      </c>
      <c r="C305" s="291" t="s">
        <v>532</v>
      </c>
      <c r="D305" s="168" t="s">
        <v>246</v>
      </c>
      <c r="E305" s="19">
        <v>20</v>
      </c>
      <c r="F305" s="19"/>
      <c r="G305" s="19"/>
      <c r="H305" s="84"/>
      <c r="I305" s="84"/>
      <c r="J305" s="84"/>
      <c r="K305" s="84"/>
      <c r="L305" s="84"/>
      <c r="M305" s="18"/>
      <c r="N305" s="129"/>
    </row>
    <row r="306" spans="1:21" outlineLevel="1">
      <c r="A306" s="37"/>
      <c r="B306" s="78">
        <v>117251</v>
      </c>
      <c r="C306" s="647" t="s">
        <v>533</v>
      </c>
      <c r="D306" s="168" t="s">
        <v>246</v>
      </c>
      <c r="E306" s="19">
        <v>15</v>
      </c>
      <c r="F306" s="19"/>
      <c r="G306" s="19"/>
      <c r="H306" s="84"/>
      <c r="I306" s="84"/>
      <c r="J306" s="84"/>
      <c r="K306" s="84"/>
      <c r="L306" s="84"/>
      <c r="M306" s="18"/>
      <c r="N306" s="129"/>
    </row>
    <row r="307" spans="1:21" outlineLevel="1">
      <c r="A307" s="37"/>
      <c r="B307" s="78">
        <v>100840</v>
      </c>
      <c r="C307" s="291" t="s">
        <v>522</v>
      </c>
      <c r="D307" s="168" t="s">
        <v>246</v>
      </c>
      <c r="E307" s="19">
        <v>20</v>
      </c>
      <c r="F307" s="19"/>
      <c r="G307" s="19"/>
      <c r="H307" s="84"/>
      <c r="I307" s="84"/>
      <c r="J307" s="84"/>
      <c r="K307" s="84"/>
      <c r="L307" s="84"/>
      <c r="M307" s="18"/>
      <c r="N307" s="129"/>
    </row>
    <row r="308" spans="1:21">
      <c r="A308" s="37"/>
      <c r="B308" s="235" t="s">
        <v>677</v>
      </c>
      <c r="C308" s="207"/>
      <c r="D308" s="53"/>
      <c r="E308" s="19"/>
      <c r="F308" s="19"/>
      <c r="G308" s="19"/>
      <c r="H308" s="19"/>
      <c r="I308" s="19"/>
      <c r="J308" s="84"/>
      <c r="K308" s="84"/>
      <c r="L308" s="84"/>
      <c r="M308" s="148"/>
      <c r="N308" s="129"/>
      <c r="O308" s="3"/>
      <c r="P308" s="3"/>
      <c r="Q308" s="3"/>
      <c r="R308" s="3"/>
      <c r="S308" s="3"/>
      <c r="T308" s="3"/>
      <c r="U308" s="3"/>
    </row>
    <row r="309" spans="1:21" outlineLevel="1">
      <c r="A309" s="37"/>
      <c r="B309" s="78">
        <v>123859</v>
      </c>
      <c r="C309" s="123" t="s">
        <v>514</v>
      </c>
      <c r="D309" s="53" t="s">
        <v>246</v>
      </c>
      <c r="E309" s="19">
        <v>138</v>
      </c>
      <c r="F309" s="19"/>
      <c r="G309" s="19"/>
      <c r="H309" s="19"/>
      <c r="I309" s="58"/>
      <c r="J309" s="84"/>
      <c r="K309" s="84"/>
      <c r="L309" s="84"/>
      <c r="M309" s="148" t="s">
        <v>672</v>
      </c>
      <c r="N309" s="129"/>
      <c r="O309" s="3"/>
      <c r="P309" s="3"/>
      <c r="Q309" s="3"/>
      <c r="R309" s="3"/>
      <c r="S309" s="3"/>
      <c r="T309" s="3"/>
      <c r="U309" s="3"/>
    </row>
    <row r="310" spans="1:21" outlineLevel="1">
      <c r="A310" s="37"/>
      <c r="B310" s="78">
        <v>134427</v>
      </c>
      <c r="C310" s="123" t="s">
        <v>960</v>
      </c>
      <c r="D310" s="53" t="s">
        <v>246</v>
      </c>
      <c r="E310" s="19">
        <v>150</v>
      </c>
      <c r="F310" s="19"/>
      <c r="G310" s="19"/>
      <c r="H310" s="19"/>
      <c r="I310" s="58"/>
      <c r="J310" s="84"/>
      <c r="K310" s="84"/>
      <c r="L310" s="84"/>
      <c r="M310" s="148" t="s">
        <v>672</v>
      </c>
      <c r="N310" s="129"/>
      <c r="O310" s="3"/>
      <c r="P310" s="3"/>
      <c r="Q310" s="3"/>
      <c r="R310" s="3"/>
      <c r="S310" s="3"/>
      <c r="T310" s="3"/>
      <c r="U310" s="3"/>
    </row>
    <row r="311" spans="1:21" outlineLevel="1">
      <c r="A311" s="37"/>
      <c r="B311" s="78">
        <v>136009</v>
      </c>
      <c r="C311" s="123" t="s">
        <v>1113</v>
      </c>
      <c r="D311" s="53" t="s">
        <v>246</v>
      </c>
      <c r="E311" s="19">
        <v>150</v>
      </c>
      <c r="F311" s="19"/>
      <c r="G311" s="19"/>
      <c r="H311" s="19"/>
      <c r="I311" s="58"/>
      <c r="J311" s="84"/>
      <c r="K311" s="84"/>
      <c r="L311" s="84"/>
      <c r="M311" s="148"/>
      <c r="N311" s="536"/>
      <c r="O311" s="3"/>
      <c r="P311" s="3"/>
      <c r="Q311" s="3"/>
      <c r="R311" s="3"/>
      <c r="S311" s="3"/>
      <c r="T311" s="3"/>
      <c r="U311" s="3"/>
    </row>
    <row r="312" spans="1:21" outlineLevel="1">
      <c r="A312" s="37"/>
      <c r="B312" s="78">
        <v>110466</v>
      </c>
      <c r="C312" s="123" t="s">
        <v>271</v>
      </c>
      <c r="D312" s="53" t="s">
        <v>246</v>
      </c>
      <c r="E312" s="19">
        <v>380.78625</v>
      </c>
      <c r="F312" s="19"/>
      <c r="G312" s="19"/>
      <c r="H312" s="19"/>
      <c r="I312" s="58"/>
      <c r="J312" s="84"/>
      <c r="K312" s="84"/>
      <c r="L312" s="84"/>
      <c r="M312" s="148" t="s">
        <v>672</v>
      </c>
      <c r="N312" s="129"/>
      <c r="O312" s="3"/>
      <c r="P312" s="3"/>
      <c r="Q312" s="3"/>
      <c r="R312" s="3"/>
      <c r="S312" s="3"/>
      <c r="T312" s="3"/>
      <c r="U312" s="3"/>
    </row>
    <row r="313" spans="1:21" outlineLevel="1">
      <c r="A313" s="37"/>
      <c r="B313" s="78">
        <v>110467</v>
      </c>
      <c r="C313" s="123" t="s">
        <v>272</v>
      </c>
      <c r="D313" s="53" t="s">
        <v>246</v>
      </c>
      <c r="E313" s="19">
        <v>430.54124999999999</v>
      </c>
      <c r="F313" s="19"/>
      <c r="G313" s="19"/>
      <c r="H313" s="19"/>
      <c r="I313" s="58"/>
      <c r="J313" s="84"/>
      <c r="K313" s="84"/>
      <c r="L313" s="84"/>
      <c r="M313" s="148" t="s">
        <v>672</v>
      </c>
      <c r="N313" s="129"/>
      <c r="O313" s="3"/>
      <c r="P313" s="3"/>
      <c r="Q313" s="3"/>
      <c r="R313" s="3"/>
      <c r="S313" s="3"/>
      <c r="T313" s="3"/>
      <c r="U313" s="3"/>
    </row>
    <row r="314" spans="1:21" outlineLevel="1">
      <c r="A314" s="37"/>
      <c r="B314" s="78">
        <v>110468</v>
      </c>
      <c r="C314" s="123" t="s">
        <v>273</v>
      </c>
      <c r="D314" s="53" t="s">
        <v>246</v>
      </c>
      <c r="E314" s="19">
        <v>430.54124999999999</v>
      </c>
      <c r="F314" s="19"/>
      <c r="G314" s="19"/>
      <c r="H314" s="19"/>
      <c r="I314" s="58"/>
      <c r="J314" s="84"/>
      <c r="K314" s="84"/>
      <c r="L314" s="84"/>
      <c r="M314" s="148" t="s">
        <v>672</v>
      </c>
      <c r="N314" s="129"/>
      <c r="O314" s="3"/>
      <c r="P314" s="3"/>
      <c r="Q314" s="3"/>
      <c r="R314" s="3"/>
      <c r="S314" s="3"/>
      <c r="T314" s="3"/>
      <c r="U314" s="3"/>
    </row>
    <row r="315" spans="1:21" outlineLevel="1">
      <c r="A315" s="37"/>
      <c r="B315" s="78">
        <v>131927</v>
      </c>
      <c r="C315" s="123" t="s">
        <v>933</v>
      </c>
      <c r="D315" s="53" t="s">
        <v>246</v>
      </c>
      <c r="E315" s="19">
        <v>13</v>
      </c>
      <c r="F315" s="19"/>
      <c r="G315" s="19"/>
      <c r="H315" s="19"/>
      <c r="I315" s="58"/>
      <c r="J315" s="84"/>
      <c r="K315" s="84"/>
      <c r="L315" s="84"/>
      <c r="M315" s="148"/>
      <c r="N315" s="129"/>
      <c r="O315" s="3"/>
      <c r="P315" s="3"/>
      <c r="Q315" s="3"/>
      <c r="R315" s="3"/>
      <c r="S315" s="3"/>
      <c r="T315" s="3"/>
      <c r="U315" s="3"/>
    </row>
    <row r="316" spans="1:21" outlineLevel="1">
      <c r="A316" s="37"/>
      <c r="B316" s="78"/>
      <c r="C316" s="123" t="s">
        <v>437</v>
      </c>
      <c r="D316" s="53" t="s">
        <v>246</v>
      </c>
      <c r="E316" s="19">
        <v>15</v>
      </c>
      <c r="F316" s="19"/>
      <c r="G316" s="19"/>
      <c r="H316" s="19"/>
      <c r="I316" s="58"/>
      <c r="J316" s="84"/>
      <c r="K316" s="84"/>
      <c r="L316" s="84"/>
      <c r="M316" s="148"/>
      <c r="N316" s="129"/>
      <c r="O316" s="3"/>
      <c r="P316" s="3"/>
      <c r="Q316" s="3"/>
      <c r="R316" s="3"/>
      <c r="S316" s="3"/>
      <c r="T316" s="3"/>
      <c r="U316" s="3"/>
    </row>
    <row r="317" spans="1:21" outlineLevel="1">
      <c r="A317" s="37"/>
      <c r="B317" s="235" t="s">
        <v>788</v>
      </c>
      <c r="C317" s="123"/>
      <c r="D317" s="53"/>
      <c r="E317" s="19"/>
      <c r="F317" s="19"/>
      <c r="G317" s="19"/>
      <c r="H317" s="19"/>
      <c r="I317" s="58"/>
      <c r="J317" s="84"/>
      <c r="K317" s="84"/>
      <c r="L317" s="84"/>
      <c r="M317" s="148"/>
      <c r="N317" s="129"/>
      <c r="O317" s="3"/>
      <c r="P317" s="3"/>
      <c r="Q317" s="3"/>
      <c r="R317" s="3"/>
      <c r="S317" s="3"/>
      <c r="T317" s="3"/>
      <c r="U317" s="3"/>
    </row>
    <row r="318" spans="1:21" outlineLevel="1">
      <c r="A318" s="37"/>
      <c r="B318" s="78">
        <v>139821</v>
      </c>
      <c r="C318" s="123" t="s">
        <v>790</v>
      </c>
      <c r="D318" s="53" t="s">
        <v>246</v>
      </c>
      <c r="E318" s="19">
        <v>161</v>
      </c>
      <c r="F318" s="19"/>
      <c r="G318" s="19"/>
      <c r="H318" s="19"/>
      <c r="I318" s="58"/>
      <c r="J318" s="84"/>
      <c r="K318" s="58"/>
      <c r="L318" s="58"/>
      <c r="M318" s="148" t="s">
        <v>672</v>
      </c>
      <c r="N318" s="129"/>
      <c r="O318" s="3"/>
      <c r="P318" s="3"/>
      <c r="Q318" s="3"/>
      <c r="R318" s="3"/>
      <c r="S318" s="3"/>
      <c r="T318" s="3"/>
      <c r="U318" s="3"/>
    </row>
    <row r="319" spans="1:21" outlineLevel="1">
      <c r="A319" s="37"/>
      <c r="B319" s="78">
        <v>139822</v>
      </c>
      <c r="C319" s="123" t="s">
        <v>789</v>
      </c>
      <c r="D319" s="53" t="s">
        <v>246</v>
      </c>
      <c r="E319" s="19">
        <v>165</v>
      </c>
      <c r="F319" s="19"/>
      <c r="G319" s="19"/>
      <c r="H319" s="19"/>
      <c r="I319" s="58"/>
      <c r="J319" s="84"/>
      <c r="K319" s="84"/>
      <c r="L319" s="84"/>
      <c r="M319" s="148" t="s">
        <v>672</v>
      </c>
      <c r="N319" s="129"/>
      <c r="O319" s="3"/>
      <c r="P319" s="3"/>
      <c r="Q319" s="3"/>
      <c r="R319" s="3"/>
      <c r="S319" s="3"/>
      <c r="T319" s="3"/>
      <c r="U319" s="3"/>
    </row>
    <row r="320" spans="1:21" outlineLevel="1">
      <c r="A320" s="37"/>
      <c r="B320" s="235" t="s">
        <v>678</v>
      </c>
      <c r="C320" s="123"/>
      <c r="D320" s="53"/>
      <c r="E320" s="19"/>
      <c r="F320" s="19"/>
      <c r="G320" s="19"/>
      <c r="H320" s="19"/>
      <c r="I320" s="58"/>
      <c r="J320" s="84"/>
      <c r="K320" s="84"/>
      <c r="L320" s="84"/>
      <c r="M320" s="148"/>
      <c r="N320" s="129"/>
      <c r="O320" s="3"/>
      <c r="P320" s="3"/>
      <c r="Q320" s="3"/>
      <c r="R320" s="3"/>
      <c r="S320" s="3"/>
      <c r="T320" s="3"/>
      <c r="U320" s="3"/>
    </row>
    <row r="321" spans="1:21" outlineLevel="1">
      <c r="A321" s="37"/>
      <c r="B321" s="78">
        <v>122971</v>
      </c>
      <c r="C321" s="123" t="s">
        <v>649</v>
      </c>
      <c r="D321" s="53" t="s">
        <v>246</v>
      </c>
      <c r="E321" s="19">
        <v>148</v>
      </c>
      <c r="F321" s="19"/>
      <c r="G321" s="19"/>
      <c r="H321" s="19"/>
      <c r="I321" s="58"/>
      <c r="J321" s="84"/>
      <c r="K321" s="58"/>
      <c r="L321" s="58"/>
      <c r="M321" s="148" t="s">
        <v>672</v>
      </c>
      <c r="N321" s="129"/>
      <c r="O321" s="3"/>
      <c r="P321" s="3"/>
      <c r="Q321" s="3"/>
      <c r="R321" s="3"/>
      <c r="S321" s="3"/>
      <c r="T321" s="3"/>
      <c r="U321" s="3"/>
    </row>
    <row r="322" spans="1:21" outlineLevel="1">
      <c r="A322" s="37"/>
      <c r="B322" s="78">
        <v>131670</v>
      </c>
      <c r="C322" s="387" t="s">
        <v>774</v>
      </c>
      <c r="D322" s="53" t="s">
        <v>246</v>
      </c>
      <c r="E322" s="19">
        <v>138</v>
      </c>
      <c r="F322" s="19"/>
      <c r="G322" s="19"/>
      <c r="H322" s="19"/>
      <c r="I322" s="58"/>
      <c r="J322" s="84"/>
      <c r="K322" s="84"/>
      <c r="L322" s="84"/>
      <c r="M322" s="148" t="s">
        <v>672</v>
      </c>
      <c r="N322" s="129"/>
      <c r="O322" s="3"/>
      <c r="P322" s="3"/>
      <c r="Q322" s="3"/>
      <c r="R322" s="3"/>
      <c r="S322" s="3"/>
      <c r="T322" s="3"/>
      <c r="U322" s="3"/>
    </row>
    <row r="323" spans="1:21" outlineLevel="1">
      <c r="A323" s="37"/>
      <c r="B323" s="78">
        <v>115930</v>
      </c>
      <c r="C323" s="216" t="s">
        <v>274</v>
      </c>
      <c r="D323" s="53" t="s">
        <v>246</v>
      </c>
      <c r="E323" s="19">
        <v>330</v>
      </c>
      <c r="F323" s="19"/>
      <c r="G323" s="19"/>
      <c r="H323" s="19"/>
      <c r="I323" s="58"/>
      <c r="J323" s="84"/>
      <c r="K323" s="58"/>
      <c r="L323" s="58"/>
      <c r="M323" s="148" t="s">
        <v>672</v>
      </c>
      <c r="N323" s="129"/>
      <c r="O323" s="3"/>
      <c r="P323" s="3"/>
      <c r="Q323" s="3"/>
      <c r="R323" s="3"/>
      <c r="S323" s="3"/>
      <c r="T323" s="3"/>
      <c r="U323" s="3"/>
    </row>
    <row r="324" spans="1:21" outlineLevel="1">
      <c r="A324" s="37"/>
      <c r="B324" s="235" t="s">
        <v>676</v>
      </c>
      <c r="C324" s="291"/>
      <c r="D324" s="53"/>
      <c r="E324" s="19"/>
      <c r="F324" s="19"/>
      <c r="G324" s="19"/>
      <c r="H324" s="19"/>
      <c r="I324" s="58"/>
      <c r="J324" s="84"/>
      <c r="K324" s="84"/>
      <c r="L324" s="84"/>
      <c r="M324" s="18"/>
      <c r="N324" s="129"/>
    </row>
    <row r="325" spans="1:21" outlineLevel="1">
      <c r="A325" s="37"/>
      <c r="B325" s="78">
        <v>132724</v>
      </c>
      <c r="C325" s="291" t="s">
        <v>841</v>
      </c>
      <c r="D325" s="53" t="s">
        <v>246</v>
      </c>
      <c r="E325" s="19">
        <v>130</v>
      </c>
      <c r="F325" s="19"/>
      <c r="G325" s="19"/>
      <c r="H325" s="19"/>
      <c r="I325" s="58"/>
      <c r="J325" s="84"/>
      <c r="K325" s="84"/>
      <c r="L325" s="84"/>
      <c r="M325" s="148" t="s">
        <v>672</v>
      </c>
      <c r="N325" s="129"/>
    </row>
    <row r="326" spans="1:21">
      <c r="A326" s="37"/>
      <c r="B326" s="78">
        <v>130537</v>
      </c>
      <c r="C326" s="207" t="s">
        <v>652</v>
      </c>
      <c r="D326" s="53" t="s">
        <v>246</v>
      </c>
      <c r="E326" s="19">
        <v>339</v>
      </c>
      <c r="F326" s="19"/>
      <c r="G326" s="19"/>
      <c r="H326" s="19"/>
      <c r="I326" s="58"/>
      <c r="J326" s="84"/>
      <c r="K326" s="84"/>
      <c r="L326" s="84"/>
      <c r="M326" s="148" t="s">
        <v>672</v>
      </c>
      <c r="N326" s="129"/>
    </row>
    <row r="327" spans="1:21">
      <c r="A327" s="37"/>
      <c r="B327" s="78">
        <v>139823</v>
      </c>
      <c r="C327" s="207" t="s">
        <v>653</v>
      </c>
      <c r="D327" s="53" t="s">
        <v>246</v>
      </c>
      <c r="E327" s="19">
        <v>339</v>
      </c>
      <c r="F327" s="19"/>
      <c r="G327" s="19"/>
      <c r="H327" s="19"/>
      <c r="I327" s="58"/>
      <c r="J327" s="84"/>
      <c r="K327" s="84"/>
      <c r="L327" s="84"/>
      <c r="M327" s="148" t="s">
        <v>672</v>
      </c>
      <c r="N327" s="129"/>
    </row>
    <row r="328" spans="1:21">
      <c r="A328" s="37"/>
      <c r="B328" s="78">
        <v>128648</v>
      </c>
      <c r="C328" s="207" t="s">
        <v>651</v>
      </c>
      <c r="D328" s="53" t="s">
        <v>246</v>
      </c>
      <c r="E328" s="19">
        <v>301</v>
      </c>
      <c r="F328" s="19"/>
      <c r="G328" s="19"/>
      <c r="H328" s="19"/>
      <c r="I328" s="58"/>
      <c r="J328" s="84"/>
      <c r="K328" s="84"/>
      <c r="L328" s="84"/>
      <c r="M328" s="148" t="s">
        <v>672</v>
      </c>
      <c r="N328" s="129"/>
    </row>
    <row r="329" spans="1:21">
      <c r="A329" s="37"/>
      <c r="B329" s="78">
        <v>128646</v>
      </c>
      <c r="C329" s="207" t="s">
        <v>650</v>
      </c>
      <c r="D329" s="53" t="s">
        <v>246</v>
      </c>
      <c r="E329" s="19">
        <v>301</v>
      </c>
      <c r="F329" s="19"/>
      <c r="G329" s="19"/>
      <c r="H329" s="19"/>
      <c r="I329" s="58"/>
      <c r="J329" s="84"/>
      <c r="K329" s="84"/>
      <c r="L329" s="84"/>
      <c r="M329" s="148" t="s">
        <v>672</v>
      </c>
      <c r="N329" s="129"/>
      <c r="O329" s="3"/>
      <c r="P329" s="3"/>
      <c r="Q329" s="3"/>
      <c r="R329" s="3"/>
      <c r="S329" s="3"/>
      <c r="T329" s="3"/>
      <c r="U329" s="3"/>
    </row>
    <row r="330" spans="1:21">
      <c r="A330" s="37"/>
      <c r="B330" s="78">
        <v>139824</v>
      </c>
      <c r="C330" s="207" t="s">
        <v>768</v>
      </c>
      <c r="D330" s="53" t="s">
        <v>246</v>
      </c>
      <c r="E330" s="19">
        <v>378</v>
      </c>
      <c r="F330" s="19"/>
      <c r="G330" s="19"/>
      <c r="H330" s="19"/>
      <c r="I330" s="58"/>
      <c r="J330" s="84"/>
      <c r="K330" s="84"/>
      <c r="L330" s="84"/>
      <c r="M330" s="148" t="s">
        <v>672</v>
      </c>
      <c r="N330" s="129"/>
      <c r="O330" s="3"/>
      <c r="P330" s="3"/>
      <c r="Q330" s="3"/>
      <c r="R330" s="3"/>
      <c r="S330" s="3"/>
      <c r="T330" s="3"/>
      <c r="U330" s="3"/>
    </row>
    <row r="331" spans="1:21" outlineLevel="1">
      <c r="A331" s="37"/>
      <c r="B331" s="235" t="s">
        <v>834</v>
      </c>
      <c r="C331" s="123"/>
      <c r="D331" s="53"/>
      <c r="E331" s="19"/>
      <c r="F331" s="19"/>
      <c r="G331" s="19"/>
      <c r="H331" s="19"/>
      <c r="I331" s="58"/>
      <c r="J331" s="84"/>
      <c r="K331" s="58"/>
      <c r="L331" s="58"/>
      <c r="M331" s="148"/>
      <c r="N331" s="129"/>
      <c r="O331" s="3"/>
      <c r="P331" s="3"/>
      <c r="Q331" s="3"/>
      <c r="R331" s="3"/>
      <c r="S331" s="3"/>
      <c r="T331" s="3"/>
      <c r="U331" s="3"/>
    </row>
    <row r="332" spans="1:21" outlineLevel="1">
      <c r="A332" s="37"/>
      <c r="B332" s="78">
        <v>131538</v>
      </c>
      <c r="C332" s="216" t="s">
        <v>843</v>
      </c>
      <c r="D332" s="168" t="s">
        <v>246</v>
      </c>
      <c r="E332" s="19">
        <v>105</v>
      </c>
      <c r="F332" s="19"/>
      <c r="G332" s="19"/>
      <c r="H332" s="19"/>
      <c r="I332" s="58"/>
      <c r="J332" s="84"/>
      <c r="K332" s="58"/>
      <c r="L332" s="58"/>
      <c r="M332" s="148" t="s">
        <v>672</v>
      </c>
      <c r="N332" s="129"/>
      <c r="O332" s="3"/>
      <c r="P332" s="3"/>
      <c r="Q332" s="3"/>
      <c r="R332" s="3"/>
      <c r="S332" s="3"/>
      <c r="T332" s="3"/>
      <c r="U332" s="3"/>
    </row>
    <row r="333" spans="1:21" outlineLevel="1">
      <c r="A333" s="37"/>
      <c r="B333" s="78">
        <v>138146</v>
      </c>
      <c r="C333" s="216" t="s">
        <v>1107</v>
      </c>
      <c r="D333" s="168" t="s">
        <v>246</v>
      </c>
      <c r="E333" s="19">
        <v>98</v>
      </c>
      <c r="F333" s="19"/>
      <c r="G333" s="19"/>
      <c r="H333" s="19"/>
      <c r="I333" s="58"/>
      <c r="J333" s="84"/>
      <c r="K333" s="58"/>
      <c r="L333" s="58"/>
      <c r="M333" s="148" t="s">
        <v>672</v>
      </c>
      <c r="N333" s="536"/>
      <c r="O333" s="3"/>
      <c r="P333" s="3"/>
      <c r="Q333" s="3"/>
      <c r="R333" s="3"/>
      <c r="S333" s="3"/>
      <c r="T333" s="3"/>
      <c r="U333" s="3"/>
    </row>
    <row r="334" spans="1:21" outlineLevel="1">
      <c r="A334" s="37"/>
      <c r="B334" s="78">
        <v>138147</v>
      </c>
      <c r="C334" s="216" t="s">
        <v>1106</v>
      </c>
      <c r="D334" s="168" t="s">
        <v>246</v>
      </c>
      <c r="E334" s="19">
        <v>111</v>
      </c>
      <c r="F334" s="19"/>
      <c r="G334" s="19"/>
      <c r="H334" s="19"/>
      <c r="I334" s="58"/>
      <c r="J334" s="84"/>
      <c r="K334" s="58"/>
      <c r="L334" s="58"/>
      <c r="M334" s="148" t="s">
        <v>672</v>
      </c>
      <c r="N334" s="536"/>
      <c r="O334" s="3"/>
      <c r="P334" s="3"/>
      <c r="Q334" s="3"/>
      <c r="R334" s="3"/>
      <c r="S334" s="3"/>
      <c r="T334" s="3"/>
      <c r="U334" s="3"/>
    </row>
    <row r="335" spans="1:21" outlineLevel="1">
      <c r="A335" s="37"/>
      <c r="B335" s="235" t="s">
        <v>846</v>
      </c>
      <c r="C335" s="216"/>
      <c r="D335" s="168"/>
      <c r="E335" s="19"/>
      <c r="F335" s="19"/>
      <c r="G335" s="19"/>
      <c r="H335" s="19"/>
      <c r="I335" s="58"/>
      <c r="J335" s="84"/>
      <c r="K335" s="58"/>
      <c r="L335" s="58"/>
      <c r="M335" s="148"/>
      <c r="N335" s="129"/>
      <c r="O335" s="3"/>
      <c r="P335" s="3"/>
      <c r="Q335" s="3"/>
      <c r="R335" s="3"/>
      <c r="S335" s="3"/>
      <c r="T335" s="3"/>
      <c r="U335" s="3"/>
    </row>
    <row r="336" spans="1:21" outlineLevel="1">
      <c r="A336" s="37"/>
      <c r="B336" s="78">
        <v>129499</v>
      </c>
      <c r="C336" s="216" t="s">
        <v>864</v>
      </c>
      <c r="D336" s="168" t="s">
        <v>246</v>
      </c>
      <c r="E336" s="19">
        <v>101</v>
      </c>
      <c r="F336" s="19"/>
      <c r="G336" s="19"/>
      <c r="H336" s="19"/>
      <c r="I336" s="58"/>
      <c r="J336" s="84"/>
      <c r="K336" s="58"/>
      <c r="L336" s="58"/>
      <c r="M336" s="148" t="s">
        <v>672</v>
      </c>
      <c r="N336" s="129"/>
      <c r="O336" s="3"/>
      <c r="P336" s="3"/>
      <c r="Q336" s="3"/>
      <c r="R336" s="3"/>
      <c r="S336" s="3"/>
      <c r="T336" s="3"/>
      <c r="U336" s="3"/>
    </row>
    <row r="337" spans="1:21" outlineLevel="1">
      <c r="A337" s="37"/>
      <c r="B337" s="78">
        <v>139825</v>
      </c>
      <c r="C337" s="216" t="s">
        <v>865</v>
      </c>
      <c r="D337" s="168" t="s">
        <v>246</v>
      </c>
      <c r="E337" s="19">
        <v>101</v>
      </c>
      <c r="F337" s="19"/>
      <c r="G337" s="19"/>
      <c r="H337" s="19"/>
      <c r="I337" s="58"/>
      <c r="J337" s="84"/>
      <c r="K337" s="58"/>
      <c r="L337" s="58"/>
      <c r="M337" s="148" t="s">
        <v>672</v>
      </c>
      <c r="N337" s="129"/>
      <c r="O337" s="3"/>
      <c r="P337" s="3"/>
      <c r="Q337" s="3"/>
      <c r="R337" s="3"/>
      <c r="S337" s="3"/>
      <c r="T337" s="3"/>
      <c r="U337" s="3"/>
    </row>
    <row r="338" spans="1:21" outlineLevel="1">
      <c r="A338" s="37"/>
      <c r="B338" s="78">
        <v>139826</v>
      </c>
      <c r="C338" s="216" t="s">
        <v>866</v>
      </c>
      <c r="D338" s="168" t="s">
        <v>246</v>
      </c>
      <c r="E338" s="19">
        <v>220</v>
      </c>
      <c r="F338" s="19"/>
      <c r="G338" s="19"/>
      <c r="H338" s="19"/>
      <c r="I338" s="58"/>
      <c r="J338" s="84"/>
      <c r="K338" s="58"/>
      <c r="L338" s="58"/>
      <c r="M338" s="148" t="s">
        <v>672</v>
      </c>
      <c r="N338" s="129"/>
      <c r="O338" s="3"/>
      <c r="P338" s="3"/>
      <c r="Q338" s="3"/>
      <c r="R338" s="3"/>
      <c r="S338" s="3"/>
      <c r="T338" s="3"/>
      <c r="U338" s="3"/>
    </row>
    <row r="339" spans="1:21" ht="18">
      <c r="A339" s="37"/>
      <c r="B339" s="349" t="s">
        <v>59</v>
      </c>
      <c r="C339" s="252"/>
      <c r="D339" s="252"/>
      <c r="E339" s="19"/>
      <c r="F339" s="19"/>
      <c r="G339" s="19"/>
      <c r="H339" s="19"/>
      <c r="I339" s="58"/>
      <c r="J339" s="84"/>
      <c r="K339" s="59"/>
      <c r="L339" s="59"/>
      <c r="M339" s="18"/>
      <c r="N339" s="129"/>
      <c r="O339" s="3"/>
      <c r="P339" s="3"/>
      <c r="Q339" s="3"/>
      <c r="R339" s="3"/>
      <c r="S339" s="3"/>
      <c r="T339" s="3"/>
      <c r="U339" s="3"/>
    </row>
    <row r="340" spans="1:21">
      <c r="A340" s="37"/>
      <c r="B340" s="252" t="s">
        <v>842</v>
      </c>
      <c r="C340" s="252"/>
      <c r="D340" s="252"/>
      <c r="E340" s="19"/>
      <c r="F340" s="19"/>
      <c r="G340" s="19"/>
      <c r="H340" s="19"/>
      <c r="I340" s="58"/>
      <c r="J340" s="84"/>
      <c r="K340" s="59"/>
      <c r="L340" s="59"/>
      <c r="M340" s="18"/>
      <c r="N340" s="129"/>
      <c r="O340" s="3"/>
      <c r="P340" s="3"/>
      <c r="Q340" s="3"/>
      <c r="R340" s="3"/>
      <c r="S340" s="3"/>
      <c r="T340" s="3"/>
      <c r="U340" s="3"/>
    </row>
    <row r="341" spans="1:21" ht="13.5" customHeight="1">
      <c r="A341" s="37"/>
      <c r="B341" s="78">
        <v>138424</v>
      </c>
      <c r="C341" s="123" t="s">
        <v>724</v>
      </c>
      <c r="D341" s="53" t="s">
        <v>246</v>
      </c>
      <c r="E341" s="19">
        <v>193</v>
      </c>
      <c r="F341" s="19"/>
      <c r="G341" s="19"/>
      <c r="H341" s="19"/>
      <c r="I341" s="58"/>
      <c r="J341" s="84"/>
      <c r="K341" s="59"/>
      <c r="L341" s="59"/>
      <c r="M341" s="18"/>
      <c r="N341" s="129"/>
      <c r="O341" s="3"/>
      <c r="P341" s="3"/>
      <c r="Q341" s="3"/>
      <c r="R341" s="3"/>
      <c r="S341" s="3"/>
      <c r="T341" s="3"/>
      <c r="U341" s="3"/>
    </row>
    <row r="342" spans="1:21" ht="13.5" customHeight="1">
      <c r="A342" s="37"/>
      <c r="B342" s="78">
        <v>139828</v>
      </c>
      <c r="C342" s="123" t="s">
        <v>722</v>
      </c>
      <c r="D342" s="53" t="s">
        <v>246</v>
      </c>
      <c r="E342" s="19">
        <v>193</v>
      </c>
      <c r="F342" s="19"/>
      <c r="G342" s="19"/>
      <c r="H342" s="19"/>
      <c r="I342" s="58"/>
      <c r="J342" s="84"/>
      <c r="K342" s="59"/>
      <c r="L342" s="59"/>
      <c r="M342" s="18"/>
      <c r="N342" s="129"/>
      <c r="O342" s="3"/>
      <c r="P342" s="3"/>
      <c r="Q342" s="3"/>
      <c r="R342" s="3"/>
      <c r="S342" s="3"/>
      <c r="T342" s="3"/>
      <c r="U342" s="3"/>
    </row>
    <row r="343" spans="1:21" ht="13.5" customHeight="1">
      <c r="A343" s="37"/>
      <c r="B343" s="78">
        <v>139829</v>
      </c>
      <c r="C343" s="123" t="s">
        <v>721</v>
      </c>
      <c r="D343" s="53" t="s">
        <v>246</v>
      </c>
      <c r="E343" s="19">
        <v>189</v>
      </c>
      <c r="F343" s="19"/>
      <c r="G343" s="19"/>
      <c r="H343" s="19"/>
      <c r="I343" s="58"/>
      <c r="J343" s="84"/>
      <c r="K343" s="59"/>
      <c r="L343" s="59"/>
      <c r="M343" s="18"/>
      <c r="N343" s="129"/>
      <c r="O343" s="3"/>
      <c r="P343" s="3"/>
      <c r="Q343" s="3"/>
      <c r="R343" s="3"/>
      <c r="S343" s="3"/>
      <c r="T343" s="3"/>
      <c r="U343" s="3"/>
    </row>
    <row r="344" spans="1:21" ht="13.5" customHeight="1">
      <c r="A344" s="37"/>
      <c r="B344" s="78">
        <v>139830</v>
      </c>
      <c r="C344" s="123" t="s">
        <v>723</v>
      </c>
      <c r="D344" s="53" t="s">
        <v>246</v>
      </c>
      <c r="E344" s="19">
        <v>189</v>
      </c>
      <c r="F344" s="19"/>
      <c r="G344" s="19"/>
      <c r="H344" s="19"/>
      <c r="I344" s="58"/>
      <c r="J344" s="84"/>
      <c r="K344" s="59"/>
      <c r="L344" s="59"/>
      <c r="M344" s="18"/>
      <c r="N344" s="129"/>
      <c r="O344" s="3"/>
      <c r="P344" s="3"/>
      <c r="Q344" s="3"/>
      <c r="R344" s="3"/>
      <c r="S344" s="3"/>
      <c r="T344" s="3"/>
      <c r="U344" s="3"/>
    </row>
    <row r="345" spans="1:21" ht="13.5" customHeight="1">
      <c r="A345" s="37"/>
      <c r="B345" s="78">
        <v>139831</v>
      </c>
      <c r="C345" s="123" t="s">
        <v>725</v>
      </c>
      <c r="D345" s="53" t="s">
        <v>246</v>
      </c>
      <c r="E345" s="19">
        <v>12</v>
      </c>
      <c r="F345" s="19"/>
      <c r="G345" s="19"/>
      <c r="H345" s="19"/>
      <c r="I345" s="58"/>
      <c r="J345" s="84"/>
      <c r="K345" s="59"/>
      <c r="L345" s="59"/>
      <c r="M345" s="18"/>
      <c r="N345" s="129"/>
      <c r="O345" s="3"/>
      <c r="P345" s="3"/>
      <c r="Q345" s="3"/>
      <c r="R345" s="3"/>
      <c r="S345" s="3"/>
      <c r="T345" s="3"/>
      <c r="U345" s="3"/>
    </row>
    <row r="346" spans="1:21" ht="13.5" customHeight="1">
      <c r="A346" s="37"/>
      <c r="B346" s="78">
        <v>139832</v>
      </c>
      <c r="C346" s="123" t="s">
        <v>726</v>
      </c>
      <c r="D346" s="53" t="s">
        <v>246</v>
      </c>
      <c r="E346" s="19">
        <v>12</v>
      </c>
      <c r="F346" s="19"/>
      <c r="G346" s="19"/>
      <c r="H346" s="19"/>
      <c r="I346" s="58"/>
      <c r="J346" s="84"/>
      <c r="K346" s="59"/>
      <c r="L346" s="59"/>
      <c r="M346" s="18"/>
      <c r="N346" s="129"/>
      <c r="O346" s="3"/>
      <c r="P346" s="3"/>
      <c r="Q346" s="3"/>
      <c r="R346" s="3"/>
      <c r="S346" s="3"/>
      <c r="T346" s="3"/>
      <c r="U346" s="3"/>
    </row>
    <row r="347" spans="1:21" ht="13.5" customHeight="1">
      <c r="A347" s="37"/>
      <c r="B347" s="78">
        <v>139833</v>
      </c>
      <c r="C347" s="123" t="s">
        <v>700</v>
      </c>
      <c r="D347" s="53" t="s">
        <v>246</v>
      </c>
      <c r="E347" s="19">
        <v>11</v>
      </c>
      <c r="F347" s="19"/>
      <c r="G347" s="19"/>
      <c r="H347" s="19"/>
      <c r="I347" s="58"/>
      <c r="J347" s="84"/>
      <c r="K347" s="59"/>
      <c r="L347" s="59"/>
      <c r="M347" s="18"/>
      <c r="N347" s="129"/>
      <c r="O347" s="3"/>
      <c r="P347" s="3"/>
      <c r="Q347" s="3"/>
      <c r="R347" s="3"/>
      <c r="S347" s="3"/>
      <c r="T347" s="3"/>
      <c r="U347" s="3"/>
    </row>
    <row r="348" spans="1:21" ht="13.5" customHeight="1">
      <c r="A348" s="37"/>
      <c r="B348" s="252" t="s">
        <v>376</v>
      </c>
      <c r="C348" s="123"/>
      <c r="D348" s="53"/>
      <c r="E348" s="19"/>
      <c r="F348" s="19"/>
      <c r="G348" s="19"/>
      <c r="H348" s="19"/>
      <c r="I348" s="58"/>
      <c r="J348" s="84"/>
      <c r="K348" s="59"/>
      <c r="L348" s="59"/>
      <c r="M348" s="18"/>
      <c r="N348" s="129"/>
      <c r="O348" s="3"/>
      <c r="P348" s="3"/>
      <c r="Q348" s="3"/>
      <c r="R348" s="3"/>
      <c r="S348" s="3"/>
      <c r="T348" s="3"/>
      <c r="U348" s="3"/>
    </row>
    <row r="349" spans="1:21" s="348" customFormat="1" outlineLevel="1">
      <c r="A349" s="37"/>
      <c r="B349" s="78">
        <v>41073</v>
      </c>
      <c r="C349" s="354" t="s">
        <v>14</v>
      </c>
      <c r="D349" s="53" t="s">
        <v>246</v>
      </c>
      <c r="E349" s="54">
        <v>287</v>
      </c>
      <c r="F349" s="54"/>
      <c r="G349" s="54"/>
      <c r="H349" s="54"/>
      <c r="I349" s="109"/>
      <c r="J349" s="84"/>
      <c r="K349" s="75"/>
      <c r="L349" s="75"/>
      <c r="M349" s="33"/>
      <c r="N349" s="347"/>
    </row>
    <row r="350" spans="1:21" s="348" customFormat="1" outlineLevel="1">
      <c r="A350" s="37"/>
      <c r="B350" s="78">
        <v>95782</v>
      </c>
      <c r="C350" s="354" t="s">
        <v>15</v>
      </c>
      <c r="D350" s="53" t="s">
        <v>246</v>
      </c>
      <c r="E350" s="54">
        <v>287</v>
      </c>
      <c r="F350" s="54"/>
      <c r="G350" s="54"/>
      <c r="H350" s="54"/>
      <c r="I350" s="109"/>
      <c r="J350" s="84"/>
      <c r="K350" s="75"/>
      <c r="L350" s="75"/>
      <c r="M350" s="33"/>
      <c r="N350" s="347"/>
    </row>
    <row r="351" spans="1:21" ht="18">
      <c r="A351" s="37"/>
      <c r="B351" s="349" t="s">
        <v>60</v>
      </c>
      <c r="C351" s="252"/>
      <c r="D351" s="252"/>
      <c r="E351" s="19"/>
      <c r="F351" s="19"/>
      <c r="G351" s="19"/>
      <c r="H351" s="19"/>
      <c r="I351" s="58"/>
      <c r="J351" s="75"/>
      <c r="K351" s="75"/>
      <c r="L351" s="75"/>
      <c r="M351" s="18"/>
      <c r="N351" s="129"/>
      <c r="O351" s="3"/>
      <c r="P351" s="3"/>
      <c r="Q351" s="3"/>
      <c r="R351" s="3"/>
      <c r="S351" s="3"/>
      <c r="T351" s="3"/>
      <c r="U351" s="3"/>
    </row>
    <row r="352" spans="1:21">
      <c r="A352" s="37"/>
      <c r="B352" s="252" t="s">
        <v>836</v>
      </c>
      <c r="C352" s="252"/>
      <c r="D352" s="252"/>
      <c r="E352" s="19"/>
      <c r="F352" s="19"/>
      <c r="G352" s="19"/>
      <c r="H352" s="19"/>
      <c r="I352" s="58"/>
      <c r="J352" s="75"/>
      <c r="K352" s="75"/>
      <c r="L352" s="75"/>
      <c r="M352" s="18"/>
      <c r="N352" s="129"/>
      <c r="O352" s="3"/>
      <c r="P352" s="3"/>
      <c r="Q352" s="3"/>
      <c r="R352" s="3"/>
      <c r="S352" s="3"/>
      <c r="T352" s="3"/>
      <c r="U352" s="3"/>
    </row>
    <row r="353" spans="1:21">
      <c r="A353" s="37"/>
      <c r="B353" s="78">
        <v>134297</v>
      </c>
      <c r="C353" s="216" t="s">
        <v>851</v>
      </c>
      <c r="D353" s="168" t="s">
        <v>329</v>
      </c>
      <c r="E353" s="19">
        <v>7000</v>
      </c>
      <c r="F353" s="19"/>
      <c r="G353" s="19"/>
      <c r="H353" s="19"/>
      <c r="I353" s="58"/>
      <c r="J353" s="75"/>
      <c r="K353" s="75"/>
      <c r="L353" s="75"/>
      <c r="M353" s="18"/>
      <c r="N353" s="129"/>
      <c r="O353" s="3"/>
      <c r="P353" s="3"/>
      <c r="Q353" s="3"/>
      <c r="R353" s="3"/>
      <c r="S353" s="3"/>
      <c r="T353" s="3"/>
      <c r="U353" s="3"/>
    </row>
    <row r="354" spans="1:21">
      <c r="A354" s="37"/>
      <c r="B354" s="78">
        <v>139834</v>
      </c>
      <c r="C354" s="216" t="s">
        <v>852</v>
      </c>
      <c r="D354" s="168" t="s">
        <v>329</v>
      </c>
      <c r="E354" s="19">
        <v>7000</v>
      </c>
      <c r="F354" s="19"/>
      <c r="G354" s="19"/>
      <c r="H354" s="19"/>
      <c r="I354" s="58"/>
      <c r="J354" s="75"/>
      <c r="K354" s="75"/>
      <c r="L354" s="75"/>
      <c r="M354" s="18"/>
      <c r="N354" s="129"/>
      <c r="O354" s="3"/>
      <c r="P354" s="3"/>
      <c r="Q354" s="3"/>
      <c r="R354" s="3"/>
      <c r="S354" s="3"/>
      <c r="T354" s="3"/>
      <c r="U354" s="3"/>
    </row>
    <row r="355" spans="1:21">
      <c r="A355" s="37"/>
      <c r="B355" s="78">
        <v>131934</v>
      </c>
      <c r="C355" s="216" t="s">
        <v>849</v>
      </c>
      <c r="D355" s="168" t="s">
        <v>329</v>
      </c>
      <c r="E355" s="19">
        <v>6900</v>
      </c>
      <c r="F355" s="19"/>
      <c r="G355" s="19"/>
      <c r="H355" s="19"/>
      <c r="I355" s="58"/>
      <c r="J355" s="75"/>
      <c r="K355" s="75"/>
      <c r="L355" s="75"/>
      <c r="M355" s="18"/>
      <c r="N355" s="129"/>
      <c r="O355" s="3"/>
      <c r="P355" s="3"/>
      <c r="Q355" s="3"/>
      <c r="R355" s="3"/>
      <c r="S355" s="3"/>
      <c r="T355" s="3"/>
      <c r="U355" s="3"/>
    </row>
    <row r="356" spans="1:21">
      <c r="A356" s="37"/>
      <c r="B356" s="78">
        <v>134298</v>
      </c>
      <c r="C356" s="216" t="s">
        <v>850</v>
      </c>
      <c r="D356" s="168" t="s">
        <v>329</v>
      </c>
      <c r="E356" s="19">
        <v>6900</v>
      </c>
      <c r="F356" s="19"/>
      <c r="G356" s="19"/>
      <c r="H356" s="19"/>
      <c r="I356" s="58"/>
      <c r="J356" s="75"/>
      <c r="K356" s="75"/>
      <c r="L356" s="75"/>
      <c r="M356" s="18"/>
      <c r="N356" s="129"/>
      <c r="O356" s="3"/>
      <c r="P356" s="3"/>
      <c r="Q356" s="3"/>
      <c r="R356" s="3"/>
      <c r="S356" s="3"/>
      <c r="T356" s="3"/>
      <c r="U356" s="3"/>
    </row>
    <row r="357" spans="1:21">
      <c r="A357" s="37"/>
      <c r="B357" s="78">
        <v>139835</v>
      </c>
      <c r="C357" s="216" t="s">
        <v>1008</v>
      </c>
      <c r="D357" s="168" t="s">
        <v>329</v>
      </c>
      <c r="E357" s="19">
        <v>7900</v>
      </c>
      <c r="F357" s="19"/>
      <c r="G357" s="19"/>
      <c r="H357" s="19"/>
      <c r="I357" s="58"/>
      <c r="J357" s="75"/>
      <c r="K357" s="75"/>
      <c r="L357" s="75"/>
      <c r="M357" s="18"/>
      <c r="N357" s="536"/>
      <c r="O357" s="3"/>
      <c r="P357" s="3"/>
      <c r="Q357" s="3"/>
      <c r="R357" s="3"/>
      <c r="S357" s="3"/>
      <c r="T357" s="3"/>
      <c r="U357" s="3"/>
    </row>
    <row r="358" spans="1:21">
      <c r="A358" s="37"/>
      <c r="B358" s="252" t="s">
        <v>134</v>
      </c>
      <c r="C358" s="113"/>
      <c r="D358" s="53"/>
      <c r="E358" s="19"/>
      <c r="F358" s="19"/>
      <c r="G358" s="19"/>
      <c r="H358" s="19"/>
      <c r="I358" s="58"/>
      <c r="J358" s="75"/>
      <c r="K358" s="75"/>
      <c r="L358" s="75"/>
      <c r="M358" s="18"/>
      <c r="N358" s="129"/>
      <c r="O358" s="3"/>
      <c r="P358" s="3"/>
      <c r="Q358" s="3"/>
      <c r="R358" s="3"/>
      <c r="S358" s="3"/>
      <c r="T358" s="3"/>
      <c r="U358" s="3"/>
    </row>
    <row r="359" spans="1:21" outlineLevel="1">
      <c r="A359" s="37"/>
      <c r="B359" s="78">
        <v>130640</v>
      </c>
      <c r="C359" s="216" t="s">
        <v>872</v>
      </c>
      <c r="D359" s="53" t="s">
        <v>246</v>
      </c>
      <c r="E359" s="19">
        <v>390</v>
      </c>
      <c r="F359" s="19"/>
      <c r="G359" s="19"/>
      <c r="H359" s="19"/>
      <c r="I359" s="58"/>
      <c r="J359" s="75"/>
      <c r="K359" s="75"/>
      <c r="L359" s="75"/>
      <c r="M359" s="148" t="s">
        <v>672</v>
      </c>
      <c r="N359" s="129"/>
      <c r="O359" s="3"/>
      <c r="P359" s="3"/>
      <c r="Q359" s="3"/>
      <c r="R359" s="3"/>
      <c r="S359" s="3"/>
      <c r="T359" s="3"/>
      <c r="U359" s="3"/>
    </row>
    <row r="360" spans="1:21" outlineLevel="1">
      <c r="A360" s="37"/>
      <c r="B360" s="78">
        <v>128064</v>
      </c>
      <c r="C360" s="113" t="s">
        <v>586</v>
      </c>
      <c r="D360" s="53" t="s">
        <v>246</v>
      </c>
      <c r="E360" s="19">
        <v>466</v>
      </c>
      <c r="F360" s="19"/>
      <c r="G360" s="19"/>
      <c r="H360" s="19"/>
      <c r="I360" s="58"/>
      <c r="J360" s="75"/>
      <c r="K360" s="75"/>
      <c r="L360" s="75"/>
      <c r="M360" s="148" t="s">
        <v>672</v>
      </c>
      <c r="N360" s="129"/>
      <c r="O360" s="3"/>
      <c r="P360" s="3"/>
      <c r="Q360" s="3"/>
      <c r="R360" s="3"/>
      <c r="S360" s="3"/>
      <c r="T360" s="3"/>
      <c r="U360" s="3"/>
    </row>
    <row r="361" spans="1:21" outlineLevel="1">
      <c r="A361" s="37"/>
      <c r="B361" s="78">
        <v>130961</v>
      </c>
      <c r="C361" s="113" t="s">
        <v>587</v>
      </c>
      <c r="D361" s="53" t="s">
        <v>246</v>
      </c>
      <c r="E361" s="19">
        <v>466</v>
      </c>
      <c r="F361" s="19"/>
      <c r="G361" s="19"/>
      <c r="H361" s="19"/>
      <c r="I361" s="58"/>
      <c r="J361" s="75"/>
      <c r="K361" s="75"/>
      <c r="L361" s="75"/>
      <c r="M361" s="148" t="s">
        <v>672</v>
      </c>
      <c r="N361" s="129"/>
      <c r="O361" s="3"/>
      <c r="P361" s="3"/>
      <c r="Q361" s="3"/>
      <c r="R361" s="3"/>
      <c r="S361" s="3"/>
      <c r="T361" s="3"/>
      <c r="U361" s="3"/>
    </row>
    <row r="362" spans="1:21" s="28" customFormat="1" outlineLevel="1">
      <c r="A362" s="37"/>
      <c r="B362" s="78">
        <v>130502</v>
      </c>
      <c r="C362" s="32" t="s">
        <v>588</v>
      </c>
      <c r="D362" s="53" t="s">
        <v>246</v>
      </c>
      <c r="E362" s="19">
        <v>5</v>
      </c>
      <c r="F362" s="19"/>
      <c r="G362" s="19"/>
      <c r="H362" s="19"/>
      <c r="I362" s="462"/>
      <c r="J362" s="75"/>
      <c r="K362" s="75"/>
      <c r="L362" s="75"/>
      <c r="M362" s="18"/>
    </row>
    <row r="363" spans="1:21" s="28" customFormat="1" outlineLevel="1">
      <c r="A363" s="37"/>
      <c r="B363" s="78">
        <v>130503</v>
      </c>
      <c r="C363" s="32" t="s">
        <v>589</v>
      </c>
      <c r="D363" s="53" t="s">
        <v>246</v>
      </c>
      <c r="E363" s="19">
        <v>12.6</v>
      </c>
      <c r="F363" s="19"/>
      <c r="G363" s="19"/>
      <c r="H363" s="19"/>
      <c r="I363" s="462"/>
      <c r="J363" s="75"/>
      <c r="K363" s="75"/>
      <c r="L363" s="75"/>
      <c r="M363" s="18"/>
    </row>
    <row r="364" spans="1:21" s="28" customFormat="1" outlineLevel="1">
      <c r="A364" s="37"/>
      <c r="B364" s="78">
        <v>130504</v>
      </c>
      <c r="C364" s="32" t="s">
        <v>590</v>
      </c>
      <c r="D364" s="53" t="s">
        <v>246</v>
      </c>
      <c r="E364" s="19">
        <v>14.5</v>
      </c>
      <c r="F364" s="19"/>
      <c r="G364" s="19"/>
      <c r="H364" s="19"/>
      <c r="I364" s="462"/>
      <c r="J364" s="75"/>
      <c r="K364" s="75"/>
      <c r="L364" s="75"/>
      <c r="M364" s="18"/>
    </row>
    <row r="365" spans="1:21" outlineLevel="1">
      <c r="A365" s="37"/>
      <c r="B365" s="78">
        <v>115939</v>
      </c>
      <c r="C365" s="124" t="s">
        <v>275</v>
      </c>
      <c r="D365" s="53" t="s">
        <v>246</v>
      </c>
      <c r="E365" s="19">
        <v>1440</v>
      </c>
      <c r="F365" s="19"/>
      <c r="G365" s="19"/>
      <c r="H365" s="19"/>
      <c r="I365" s="58"/>
      <c r="J365" s="75"/>
      <c r="K365" s="75"/>
      <c r="L365" s="75"/>
      <c r="M365" s="18"/>
      <c r="N365" s="129"/>
      <c r="O365" s="3"/>
      <c r="P365" s="3"/>
      <c r="Q365" s="3"/>
      <c r="R365" s="3"/>
      <c r="S365" s="3"/>
      <c r="T365" s="3"/>
      <c r="U365" s="3"/>
    </row>
    <row r="366" spans="1:21" outlineLevel="1">
      <c r="A366" s="37"/>
      <c r="B366" s="252" t="s">
        <v>842</v>
      </c>
      <c r="C366" s="124"/>
      <c r="D366" s="53"/>
      <c r="E366" s="19"/>
      <c r="F366" s="19"/>
      <c r="G366" s="19"/>
      <c r="H366" s="19"/>
      <c r="I366" s="58"/>
      <c r="J366" s="75"/>
      <c r="K366" s="75"/>
      <c r="L366" s="75"/>
      <c r="M366" s="18"/>
      <c r="N366" s="536"/>
      <c r="O366" s="3"/>
      <c r="P366" s="3"/>
      <c r="Q366" s="3"/>
      <c r="R366" s="3"/>
      <c r="S366" s="3"/>
      <c r="T366" s="3"/>
      <c r="U366" s="3"/>
    </row>
    <row r="367" spans="1:21" outlineLevel="1">
      <c r="A367" s="37"/>
      <c r="B367" s="78">
        <v>136855</v>
      </c>
      <c r="C367" s="124" t="s">
        <v>1042</v>
      </c>
      <c r="D367" s="53" t="s">
        <v>246</v>
      </c>
      <c r="E367" s="19">
        <v>129</v>
      </c>
      <c r="F367" s="19"/>
      <c r="G367" s="19"/>
      <c r="H367" s="19"/>
      <c r="I367" s="58"/>
      <c r="J367" s="75"/>
      <c r="K367" s="75"/>
      <c r="L367" s="75"/>
      <c r="M367" s="18"/>
      <c r="N367" s="536"/>
      <c r="O367" s="3"/>
      <c r="P367" s="3"/>
      <c r="Q367" s="3"/>
      <c r="R367" s="3"/>
      <c r="S367" s="3"/>
      <c r="T367" s="3"/>
      <c r="U367" s="3"/>
    </row>
    <row r="368" spans="1:21">
      <c r="A368" s="37"/>
      <c r="B368" s="252" t="s">
        <v>391</v>
      </c>
      <c r="C368" s="113"/>
      <c r="D368" s="53"/>
      <c r="E368" s="19"/>
      <c r="F368" s="19"/>
      <c r="G368" s="19"/>
      <c r="H368" s="19"/>
      <c r="I368" s="58"/>
      <c r="J368" s="75"/>
      <c r="K368" s="75"/>
      <c r="L368" s="75"/>
      <c r="M368" s="18"/>
      <c r="N368" s="129"/>
      <c r="O368" s="3"/>
      <c r="P368" s="3"/>
      <c r="Q368" s="3"/>
      <c r="R368" s="3"/>
      <c r="S368" s="3"/>
      <c r="T368" s="3"/>
      <c r="U368" s="3"/>
    </row>
    <row r="369" spans="1:21">
      <c r="A369" s="37"/>
      <c r="B369" s="78">
        <v>119682</v>
      </c>
      <c r="C369" s="113" t="s">
        <v>681</v>
      </c>
      <c r="D369" s="53" t="s">
        <v>246</v>
      </c>
      <c r="E369" s="19">
        <v>214</v>
      </c>
      <c r="F369" s="19"/>
      <c r="G369" s="19"/>
      <c r="H369" s="19"/>
      <c r="I369" s="58"/>
      <c r="J369" s="75"/>
      <c r="K369" s="75"/>
      <c r="L369" s="75"/>
      <c r="M369" s="355" t="s">
        <v>848</v>
      </c>
      <c r="N369" s="129"/>
      <c r="O369" s="3"/>
      <c r="P369" s="3"/>
      <c r="Q369" s="3"/>
      <c r="R369" s="3"/>
      <c r="S369" s="3"/>
      <c r="T369" s="3"/>
      <c r="U369" s="3"/>
    </row>
    <row r="370" spans="1:21" ht="25.5">
      <c r="A370" s="37"/>
      <c r="B370" s="78">
        <v>119683</v>
      </c>
      <c r="C370" s="113" t="s">
        <v>682</v>
      </c>
      <c r="D370" s="53" t="s">
        <v>246</v>
      </c>
      <c r="E370" s="19">
        <v>340</v>
      </c>
      <c r="F370" s="19"/>
      <c r="G370" s="19"/>
      <c r="H370" s="19"/>
      <c r="I370" s="58"/>
      <c r="J370" s="75"/>
      <c r="K370" s="75"/>
      <c r="L370" s="75"/>
      <c r="M370" s="148" t="s">
        <v>847</v>
      </c>
      <c r="N370" s="129"/>
      <c r="O370" s="3"/>
      <c r="P370" s="3"/>
      <c r="Q370" s="3"/>
      <c r="R370" s="3"/>
      <c r="S370" s="3"/>
      <c r="T370" s="3"/>
      <c r="U370" s="3"/>
    </row>
    <row r="371" spans="1:21">
      <c r="A371" s="37"/>
      <c r="B371" s="216"/>
      <c r="C371" s="113" t="s">
        <v>683</v>
      </c>
      <c r="D371" s="53" t="s">
        <v>246</v>
      </c>
      <c r="E371" s="19">
        <v>223</v>
      </c>
      <c r="F371" s="19"/>
      <c r="G371" s="19"/>
      <c r="H371" s="19"/>
      <c r="I371" s="58"/>
      <c r="J371" s="75"/>
      <c r="K371" s="75"/>
      <c r="L371" s="75"/>
      <c r="M371" s="18"/>
      <c r="N371" s="129"/>
      <c r="O371" s="3"/>
      <c r="P371" s="3"/>
      <c r="Q371" s="3"/>
      <c r="R371" s="3"/>
      <c r="S371" s="3"/>
      <c r="T371" s="3"/>
      <c r="U371" s="3"/>
    </row>
    <row r="372" spans="1:21">
      <c r="A372" s="37"/>
      <c r="B372" s="252" t="s">
        <v>844</v>
      </c>
      <c r="C372" s="113"/>
      <c r="D372" s="53"/>
      <c r="E372" s="19"/>
      <c r="F372" s="19"/>
      <c r="G372" s="19"/>
      <c r="H372" s="19"/>
      <c r="I372" s="58"/>
      <c r="J372" s="75"/>
      <c r="K372" s="75"/>
      <c r="L372" s="75"/>
      <c r="M372" s="18"/>
      <c r="N372" s="129"/>
      <c r="O372" s="3"/>
      <c r="P372" s="3"/>
      <c r="Q372" s="3"/>
      <c r="R372" s="3"/>
      <c r="S372" s="3"/>
      <c r="T372" s="3"/>
      <c r="U372" s="3"/>
    </row>
    <row r="373" spans="1:21">
      <c r="A373" s="37"/>
      <c r="B373" s="78">
        <v>132538</v>
      </c>
      <c r="C373" s="216" t="s">
        <v>845</v>
      </c>
      <c r="D373" s="168" t="s">
        <v>246</v>
      </c>
      <c r="E373" s="19">
        <v>372</v>
      </c>
      <c r="F373" s="19"/>
      <c r="G373" s="19"/>
      <c r="H373" s="19"/>
      <c r="I373" s="58"/>
      <c r="J373" s="75"/>
      <c r="K373" s="75"/>
      <c r="L373" s="75"/>
      <c r="M373" s="148" t="s">
        <v>672</v>
      </c>
      <c r="N373" s="129"/>
      <c r="O373" s="3"/>
      <c r="P373" s="3"/>
      <c r="Q373" s="3"/>
      <c r="R373" s="3"/>
      <c r="S373" s="3"/>
      <c r="T373" s="3"/>
      <c r="U373" s="3"/>
    </row>
    <row r="374" spans="1:21" ht="18">
      <c r="A374" s="37"/>
      <c r="B374" s="349" t="s">
        <v>99</v>
      </c>
      <c r="C374" s="252"/>
      <c r="D374" s="252"/>
      <c r="E374" s="19"/>
      <c r="F374" s="19"/>
      <c r="G374" s="19"/>
      <c r="H374" s="19"/>
      <c r="I374" s="58"/>
      <c r="J374" s="83"/>
      <c r="K374" s="83"/>
      <c r="L374" s="83"/>
      <c r="M374" s="18"/>
      <c r="N374" s="129"/>
      <c r="O374" s="3"/>
      <c r="P374" s="3"/>
      <c r="Q374" s="3"/>
      <c r="R374" s="3"/>
      <c r="S374" s="3"/>
      <c r="T374" s="3"/>
      <c r="U374" s="3"/>
    </row>
    <row r="375" spans="1:21">
      <c r="A375" s="37"/>
      <c r="B375" s="252" t="s">
        <v>134</v>
      </c>
      <c r="C375" s="252"/>
      <c r="D375" s="252"/>
      <c r="E375" s="19"/>
      <c r="F375" s="19"/>
      <c r="G375" s="19"/>
      <c r="H375" s="19"/>
      <c r="I375" s="58"/>
      <c r="J375" s="83"/>
      <c r="K375" s="83"/>
      <c r="L375" s="83"/>
      <c r="M375" s="18"/>
      <c r="N375" s="129"/>
      <c r="O375" s="3"/>
      <c r="P375" s="3"/>
      <c r="Q375" s="3"/>
      <c r="R375" s="3"/>
      <c r="S375" s="3"/>
      <c r="T375" s="3"/>
      <c r="U375" s="3"/>
    </row>
    <row r="376" spans="1:21">
      <c r="A376" s="37"/>
      <c r="B376" s="78">
        <v>128198</v>
      </c>
      <c r="C376" s="128" t="s">
        <v>603</v>
      </c>
      <c r="D376" s="168" t="s">
        <v>329</v>
      </c>
      <c r="E376" s="19">
        <v>12000</v>
      </c>
      <c r="F376" s="19"/>
      <c r="G376" s="19"/>
      <c r="H376" s="19"/>
      <c r="I376" s="58"/>
      <c r="J376" s="83"/>
      <c r="K376" s="83"/>
      <c r="L376" s="83"/>
      <c r="M376" s="346"/>
      <c r="N376" s="129"/>
      <c r="O376" s="3"/>
      <c r="P376" s="3"/>
      <c r="Q376" s="3"/>
      <c r="R376" s="3"/>
      <c r="S376" s="3"/>
      <c r="T376" s="3"/>
      <c r="U376" s="3"/>
    </row>
    <row r="377" spans="1:21">
      <c r="A377" s="37"/>
      <c r="B377" s="78">
        <v>128199</v>
      </c>
      <c r="C377" s="128" t="s">
        <v>604</v>
      </c>
      <c r="D377" s="168" t="s">
        <v>329</v>
      </c>
      <c r="E377" s="19">
        <v>12000</v>
      </c>
      <c r="F377" s="19"/>
      <c r="G377" s="19"/>
      <c r="H377" s="19"/>
      <c r="I377" s="58"/>
      <c r="J377" s="83"/>
      <c r="K377" s="83"/>
      <c r="L377" s="83"/>
      <c r="M377" s="346"/>
      <c r="N377" s="129"/>
      <c r="O377" s="3"/>
      <c r="P377" s="3"/>
      <c r="Q377" s="3"/>
      <c r="R377" s="3"/>
      <c r="S377" s="3"/>
      <c r="T377" s="3"/>
      <c r="U377" s="3"/>
    </row>
    <row r="378" spans="1:21" outlineLevel="1">
      <c r="A378" s="37"/>
      <c r="B378" s="78">
        <v>129719</v>
      </c>
      <c r="C378" s="128" t="s">
        <v>797</v>
      </c>
      <c r="D378" s="53" t="s">
        <v>246</v>
      </c>
      <c r="E378" s="19">
        <v>57</v>
      </c>
      <c r="F378" s="19"/>
      <c r="G378" s="19"/>
      <c r="H378" s="19"/>
      <c r="I378" s="58"/>
      <c r="J378" s="83"/>
      <c r="K378" s="83"/>
      <c r="L378" s="83"/>
      <c r="M378" s="148" t="s">
        <v>672</v>
      </c>
      <c r="N378" s="129"/>
      <c r="O378" s="3"/>
      <c r="P378" s="3"/>
      <c r="Q378" s="3"/>
      <c r="R378" s="3"/>
      <c r="S378" s="3"/>
      <c r="T378" s="3"/>
      <c r="U378" s="3"/>
    </row>
    <row r="379" spans="1:21" outlineLevel="1">
      <c r="A379" s="37"/>
      <c r="B379" s="78">
        <v>126041</v>
      </c>
      <c r="C379" s="128" t="s">
        <v>515</v>
      </c>
      <c r="D379" s="53" t="s">
        <v>246</v>
      </c>
      <c r="E379" s="19">
        <v>250</v>
      </c>
      <c r="F379" s="19"/>
      <c r="G379" s="19"/>
      <c r="H379" s="19"/>
      <c r="I379" s="58"/>
      <c r="J379" s="83"/>
      <c r="K379" s="83"/>
      <c r="L379" s="83"/>
      <c r="M379" s="148" t="s">
        <v>672</v>
      </c>
      <c r="N379" s="129"/>
      <c r="O379" s="3"/>
      <c r="P379" s="3"/>
      <c r="Q379" s="3"/>
      <c r="R379" s="3"/>
      <c r="S379" s="3"/>
      <c r="T379" s="3"/>
      <c r="U379" s="3"/>
    </row>
    <row r="380" spans="1:21" outlineLevel="1">
      <c r="A380" s="37"/>
      <c r="B380" s="78">
        <v>126042</v>
      </c>
      <c r="C380" s="128" t="s">
        <v>516</v>
      </c>
      <c r="D380" s="53" t="s">
        <v>246</v>
      </c>
      <c r="E380" s="19">
        <v>250</v>
      </c>
      <c r="F380" s="19"/>
      <c r="G380" s="19"/>
      <c r="H380" s="19"/>
      <c r="I380" s="58"/>
      <c r="J380" s="83"/>
      <c r="K380" s="83"/>
      <c r="L380" s="83"/>
      <c r="M380" s="148" t="s">
        <v>672</v>
      </c>
      <c r="N380" s="129"/>
      <c r="O380" s="3"/>
      <c r="P380" s="3"/>
      <c r="Q380" s="3"/>
      <c r="R380" s="3"/>
      <c r="S380" s="3"/>
      <c r="T380" s="3"/>
      <c r="U380" s="3"/>
    </row>
    <row r="381" spans="1:21" ht="15" outlineLevel="1">
      <c r="A381" s="37"/>
      <c r="B381" s="78">
        <v>99768</v>
      </c>
      <c r="C381" s="128" t="s">
        <v>100</v>
      </c>
      <c r="D381" s="168" t="s">
        <v>329</v>
      </c>
      <c r="E381" s="19">
        <v>12000</v>
      </c>
      <c r="F381" s="19"/>
      <c r="G381" s="19"/>
      <c r="H381" s="19"/>
      <c r="I381" s="58"/>
      <c r="J381" s="83"/>
      <c r="K381" s="83"/>
      <c r="L381" s="83"/>
      <c r="M381" s="535" t="s">
        <v>961</v>
      </c>
      <c r="N381" s="129"/>
      <c r="O381" s="3"/>
      <c r="P381" s="3"/>
      <c r="Q381" s="3"/>
      <c r="R381" s="3"/>
      <c r="S381" s="3"/>
      <c r="T381" s="3"/>
      <c r="U381" s="3"/>
    </row>
    <row r="382" spans="1:21" outlineLevel="1">
      <c r="A382" s="37"/>
      <c r="B382" s="78">
        <v>139208</v>
      </c>
      <c r="C382" s="390" t="s">
        <v>795</v>
      </c>
      <c r="D382" s="53" t="s">
        <v>246</v>
      </c>
      <c r="E382" s="19">
        <v>255</v>
      </c>
      <c r="F382" s="19"/>
      <c r="G382" s="19"/>
      <c r="H382" s="19"/>
      <c r="I382" s="58"/>
      <c r="J382" s="83"/>
      <c r="K382" s="83"/>
      <c r="L382" s="83"/>
      <c r="M382" s="148" t="s">
        <v>672</v>
      </c>
      <c r="N382" s="129"/>
      <c r="O382" s="3"/>
      <c r="P382" s="3"/>
      <c r="Q382" s="3"/>
      <c r="R382" s="3"/>
      <c r="S382" s="3"/>
      <c r="T382" s="3"/>
      <c r="U382" s="3"/>
    </row>
    <row r="383" spans="1:21" outlineLevel="1">
      <c r="A383" s="37"/>
      <c r="B383" s="78">
        <v>139207</v>
      </c>
      <c r="C383" s="390" t="s">
        <v>796</v>
      </c>
      <c r="D383" s="53" t="s">
        <v>246</v>
      </c>
      <c r="E383" s="19">
        <v>263</v>
      </c>
      <c r="F383" s="19"/>
      <c r="G383" s="19"/>
      <c r="H383" s="19"/>
      <c r="I383" s="58"/>
      <c r="J383" s="83"/>
      <c r="K383" s="83"/>
      <c r="L383" s="83"/>
      <c r="M383" s="148" t="s">
        <v>672</v>
      </c>
      <c r="N383" s="129"/>
      <c r="O383" s="3"/>
      <c r="P383" s="3"/>
      <c r="Q383" s="3"/>
      <c r="R383" s="3"/>
      <c r="S383" s="3"/>
      <c r="T383" s="3"/>
      <c r="U383" s="3"/>
    </row>
    <row r="384" spans="1:21" outlineLevel="1">
      <c r="A384" s="37"/>
      <c r="B384" s="252" t="s">
        <v>842</v>
      </c>
      <c r="C384" s="113"/>
      <c r="D384" s="53"/>
      <c r="E384" s="19"/>
      <c r="F384" s="19"/>
      <c r="G384" s="19"/>
      <c r="H384" s="19"/>
      <c r="I384" s="58"/>
      <c r="J384" s="83"/>
      <c r="K384" s="83"/>
      <c r="L384" s="83"/>
      <c r="M384" s="148"/>
      <c r="N384" s="129"/>
      <c r="O384" s="3"/>
      <c r="P384" s="3"/>
      <c r="Q384" s="3"/>
      <c r="R384" s="3"/>
      <c r="S384" s="3"/>
      <c r="T384" s="3"/>
      <c r="U384" s="3"/>
    </row>
    <row r="385" spans="1:21" outlineLevel="1">
      <c r="A385" s="37"/>
      <c r="B385" s="78">
        <v>139838</v>
      </c>
      <c r="C385" s="216" t="s">
        <v>727</v>
      </c>
      <c r="D385" s="53" t="s">
        <v>246</v>
      </c>
      <c r="E385" s="19">
        <v>254</v>
      </c>
      <c r="F385" s="19"/>
      <c r="G385" s="19"/>
      <c r="H385" s="19"/>
      <c r="I385" s="58"/>
      <c r="J385" s="83"/>
      <c r="K385" s="83"/>
      <c r="L385" s="83"/>
      <c r="M385" s="18"/>
      <c r="N385" s="129"/>
      <c r="O385" s="3"/>
      <c r="P385" s="3"/>
      <c r="Q385" s="3"/>
      <c r="R385" s="3"/>
      <c r="S385" s="3"/>
      <c r="T385" s="3"/>
      <c r="U385" s="3"/>
    </row>
    <row r="386" spans="1:21" outlineLevel="1">
      <c r="A386" s="37"/>
      <c r="B386" s="78">
        <v>139839</v>
      </c>
      <c r="C386" s="216" t="s">
        <v>730</v>
      </c>
      <c r="D386" s="53" t="s">
        <v>246</v>
      </c>
      <c r="E386" s="19">
        <v>250</v>
      </c>
      <c r="F386" s="19"/>
      <c r="G386" s="19"/>
      <c r="H386" s="19"/>
      <c r="I386" s="58"/>
      <c r="J386" s="83"/>
      <c r="K386" s="83"/>
      <c r="L386" s="83"/>
      <c r="M386" s="18"/>
      <c r="N386" s="129"/>
      <c r="O386" s="3"/>
      <c r="P386" s="3"/>
      <c r="Q386" s="3"/>
      <c r="R386" s="3"/>
      <c r="S386" s="3"/>
      <c r="T386" s="3"/>
      <c r="U386" s="3"/>
    </row>
    <row r="387" spans="1:21" outlineLevel="1">
      <c r="A387" s="37"/>
      <c r="B387" s="78">
        <v>139840</v>
      </c>
      <c r="C387" s="216" t="s">
        <v>728</v>
      </c>
      <c r="D387" s="53" t="s">
        <v>246</v>
      </c>
      <c r="E387" s="19">
        <v>250</v>
      </c>
      <c r="F387" s="19"/>
      <c r="G387" s="19"/>
      <c r="H387" s="19"/>
      <c r="I387" s="58"/>
      <c r="J387" s="83"/>
      <c r="K387" s="83"/>
      <c r="L387" s="83"/>
      <c r="M387" s="18"/>
      <c r="N387" s="129"/>
      <c r="O387" s="3"/>
      <c r="P387" s="3"/>
      <c r="Q387" s="3"/>
      <c r="R387" s="3"/>
      <c r="S387" s="3"/>
      <c r="T387" s="3"/>
      <c r="U387" s="3"/>
    </row>
    <row r="388" spans="1:21" outlineLevel="1">
      <c r="A388" s="37"/>
      <c r="B388" s="78">
        <v>139841</v>
      </c>
      <c r="C388" s="216" t="s">
        <v>729</v>
      </c>
      <c r="D388" s="53" t="s">
        <v>246</v>
      </c>
      <c r="E388" s="19">
        <v>254</v>
      </c>
      <c r="F388" s="19"/>
      <c r="G388" s="19"/>
      <c r="H388" s="19"/>
      <c r="I388" s="58"/>
      <c r="J388" s="83"/>
      <c r="K388" s="83"/>
      <c r="L388" s="83"/>
      <c r="M388" s="18"/>
      <c r="N388" s="129"/>
      <c r="O388" s="3"/>
      <c r="P388" s="3"/>
      <c r="Q388" s="3"/>
      <c r="R388" s="3"/>
      <c r="S388" s="3"/>
      <c r="T388" s="3"/>
      <c r="U388" s="3"/>
    </row>
    <row r="389" spans="1:21" outlineLevel="1">
      <c r="A389" s="37"/>
      <c r="B389" s="78">
        <v>139843</v>
      </c>
      <c r="C389" s="113" t="s">
        <v>731</v>
      </c>
      <c r="D389" s="53" t="s">
        <v>246</v>
      </c>
      <c r="E389" s="19">
        <v>34</v>
      </c>
      <c r="F389" s="19"/>
      <c r="G389" s="19"/>
      <c r="H389" s="19"/>
      <c r="I389" s="58"/>
      <c r="J389" s="83"/>
      <c r="K389" s="83"/>
      <c r="L389" s="83"/>
      <c r="M389" s="18"/>
      <c r="N389" s="129"/>
      <c r="O389" s="3"/>
      <c r="P389" s="3"/>
      <c r="Q389" s="3"/>
      <c r="R389" s="3"/>
      <c r="S389" s="3"/>
      <c r="T389" s="3"/>
      <c r="U389" s="3"/>
    </row>
    <row r="390" spans="1:21" outlineLevel="1">
      <c r="A390" s="37"/>
      <c r="B390" s="78">
        <v>139844</v>
      </c>
      <c r="C390" s="216" t="s">
        <v>732</v>
      </c>
      <c r="D390" s="53" t="s">
        <v>246</v>
      </c>
      <c r="E390" s="19">
        <v>34</v>
      </c>
      <c r="F390" s="19"/>
      <c r="G390" s="19"/>
      <c r="H390" s="19"/>
      <c r="I390" s="58"/>
      <c r="J390" s="83"/>
      <c r="K390" s="83"/>
      <c r="L390" s="83"/>
      <c r="M390" s="18"/>
      <c r="N390" s="129"/>
      <c r="O390" s="3"/>
      <c r="P390" s="3"/>
      <c r="Q390" s="3"/>
      <c r="R390" s="3"/>
      <c r="S390" s="3"/>
      <c r="T390" s="3"/>
      <c r="U390" s="3"/>
    </row>
    <row r="391" spans="1:21" outlineLevel="1">
      <c r="A391" s="37"/>
      <c r="B391" s="78">
        <v>139845</v>
      </c>
      <c r="C391" s="216" t="s">
        <v>700</v>
      </c>
      <c r="D391" s="53" t="s">
        <v>246</v>
      </c>
      <c r="E391" s="19">
        <v>11</v>
      </c>
      <c r="F391" s="19"/>
      <c r="G391" s="19"/>
      <c r="H391" s="19"/>
      <c r="I391" s="58"/>
      <c r="J391" s="83"/>
      <c r="K391" s="83"/>
      <c r="L391" s="83"/>
      <c r="M391" s="18"/>
      <c r="N391" s="129"/>
      <c r="O391" s="3"/>
      <c r="P391" s="3"/>
      <c r="Q391" s="3"/>
      <c r="R391" s="3"/>
      <c r="S391" s="3"/>
      <c r="T391" s="3"/>
      <c r="U391" s="3"/>
    </row>
    <row r="392" spans="1:21" outlineLevel="1">
      <c r="A392" s="37"/>
      <c r="B392" s="78">
        <v>139846</v>
      </c>
      <c r="C392" s="216" t="s">
        <v>791</v>
      </c>
      <c r="D392" s="53" t="s">
        <v>246</v>
      </c>
      <c r="E392" s="19">
        <v>223</v>
      </c>
      <c r="F392" s="19"/>
      <c r="G392" s="19"/>
      <c r="H392" s="19"/>
      <c r="I392" s="58"/>
      <c r="J392" s="83"/>
      <c r="K392" s="83"/>
      <c r="L392" s="83"/>
      <c r="M392" s="148" t="s">
        <v>672</v>
      </c>
      <c r="N392" s="129"/>
      <c r="O392" s="3"/>
      <c r="P392" s="3"/>
      <c r="Q392" s="3"/>
      <c r="R392" s="3"/>
      <c r="S392" s="3"/>
      <c r="T392" s="3"/>
      <c r="U392" s="3"/>
    </row>
    <row r="393" spans="1:21" outlineLevel="1">
      <c r="A393" s="37"/>
      <c r="B393" s="252" t="s">
        <v>376</v>
      </c>
      <c r="C393" s="113"/>
      <c r="D393" s="53"/>
      <c r="E393" s="19"/>
      <c r="F393" s="19"/>
      <c r="G393" s="19"/>
      <c r="H393" s="19"/>
      <c r="I393" s="58"/>
      <c r="J393" s="83"/>
      <c r="K393" s="83"/>
      <c r="L393" s="83"/>
      <c r="M393" s="18"/>
      <c r="N393" s="129"/>
      <c r="O393" s="3"/>
      <c r="P393" s="3"/>
      <c r="Q393" s="3"/>
      <c r="R393" s="3"/>
      <c r="S393" s="3"/>
      <c r="T393" s="3"/>
      <c r="U393" s="3"/>
    </row>
    <row r="394" spans="1:21" outlineLevel="1">
      <c r="A394" s="37"/>
      <c r="B394" s="78">
        <v>115946</v>
      </c>
      <c r="C394" s="113" t="s">
        <v>101</v>
      </c>
      <c r="D394" s="53" t="s">
        <v>246</v>
      </c>
      <c r="E394" s="19">
        <v>297</v>
      </c>
      <c r="F394" s="19"/>
      <c r="G394" s="19"/>
      <c r="H394" s="19"/>
      <c r="I394" s="58"/>
      <c r="J394" s="84"/>
      <c r="K394" s="84"/>
      <c r="L394" s="84"/>
      <c r="M394" s="18"/>
      <c r="N394" s="129"/>
      <c r="O394" s="3"/>
      <c r="P394" s="3"/>
      <c r="Q394" s="3"/>
      <c r="R394" s="3"/>
      <c r="S394" s="3"/>
      <c r="T394" s="3"/>
      <c r="U394" s="3"/>
    </row>
    <row r="395" spans="1:21" outlineLevel="1">
      <c r="A395" s="37"/>
      <c r="B395" s="78">
        <v>115947</v>
      </c>
      <c r="C395" s="113" t="s">
        <v>102</v>
      </c>
      <c r="D395" s="53" t="s">
        <v>246</v>
      </c>
      <c r="E395" s="19">
        <v>297</v>
      </c>
      <c r="F395" s="19"/>
      <c r="G395" s="19"/>
      <c r="H395" s="19"/>
      <c r="I395" s="58"/>
      <c r="J395" s="84"/>
      <c r="K395" s="84"/>
      <c r="L395" s="84"/>
      <c r="M395" s="18"/>
      <c r="N395" s="129"/>
      <c r="O395" s="3"/>
      <c r="P395" s="3"/>
      <c r="Q395" s="3"/>
      <c r="R395" s="3"/>
      <c r="S395" s="3"/>
      <c r="T395" s="3"/>
      <c r="U395" s="3"/>
    </row>
    <row r="396" spans="1:21" outlineLevel="1">
      <c r="A396" s="37"/>
      <c r="B396" s="78">
        <v>74586</v>
      </c>
      <c r="C396" s="113" t="s">
        <v>19</v>
      </c>
      <c r="D396" s="53" t="s">
        <v>246</v>
      </c>
      <c r="E396" s="19">
        <v>297</v>
      </c>
      <c r="F396" s="19"/>
      <c r="G396" s="19"/>
      <c r="H396" s="19"/>
      <c r="I396" s="58"/>
      <c r="J396" s="84"/>
      <c r="K396" s="84"/>
      <c r="L396" s="84"/>
      <c r="M396" s="18"/>
      <c r="N396" s="129"/>
      <c r="O396" s="3"/>
      <c r="P396" s="3"/>
      <c r="Q396" s="3"/>
      <c r="R396" s="3"/>
      <c r="S396" s="3"/>
      <c r="T396" s="3"/>
      <c r="U396" s="3"/>
    </row>
    <row r="397" spans="1:21" outlineLevel="1">
      <c r="A397" s="37"/>
      <c r="B397" s="78">
        <v>37346</v>
      </c>
      <c r="C397" s="113" t="s">
        <v>20</v>
      </c>
      <c r="D397" s="53" t="s">
        <v>246</v>
      </c>
      <c r="E397" s="19">
        <v>297</v>
      </c>
      <c r="F397" s="19"/>
      <c r="G397" s="19"/>
      <c r="H397" s="19"/>
      <c r="I397" s="58"/>
      <c r="J397" s="132"/>
      <c r="K397" s="84"/>
      <c r="L397" s="84"/>
      <c r="M397" s="18"/>
      <c r="N397" s="129"/>
      <c r="O397" s="3"/>
      <c r="P397" s="3"/>
      <c r="Q397" s="3"/>
      <c r="R397" s="3"/>
      <c r="S397" s="3"/>
      <c r="T397" s="3"/>
      <c r="U397" s="3"/>
    </row>
    <row r="398" spans="1:21" outlineLevel="1">
      <c r="A398" s="37"/>
      <c r="B398" s="78">
        <v>55052</v>
      </c>
      <c r="C398" s="113" t="s">
        <v>21</v>
      </c>
      <c r="D398" s="53" t="s">
        <v>246</v>
      </c>
      <c r="E398" s="19">
        <v>297</v>
      </c>
      <c r="F398" s="19"/>
      <c r="G398" s="19"/>
      <c r="H398" s="19"/>
      <c r="I398" s="58"/>
      <c r="J398" s="84"/>
      <c r="K398" s="84"/>
      <c r="L398" s="84"/>
      <c r="M398" s="18"/>
      <c r="N398" s="129"/>
      <c r="O398" s="3"/>
      <c r="P398" s="3"/>
      <c r="Q398" s="3"/>
      <c r="R398" s="3"/>
      <c r="S398" s="3"/>
      <c r="T398" s="3"/>
      <c r="U398" s="3"/>
    </row>
    <row r="399" spans="1:21" outlineLevel="1">
      <c r="A399" s="37"/>
      <c r="B399" s="78">
        <v>37345</v>
      </c>
      <c r="C399" s="113" t="s">
        <v>22</v>
      </c>
      <c r="D399" s="53" t="s">
        <v>246</v>
      </c>
      <c r="E399" s="19">
        <v>297</v>
      </c>
      <c r="F399" s="19"/>
      <c r="G399" s="19"/>
      <c r="H399" s="19"/>
      <c r="I399" s="58"/>
      <c r="J399" s="84"/>
      <c r="K399" s="84"/>
      <c r="L399" s="84"/>
      <c r="M399" s="18"/>
      <c r="N399" s="129"/>
      <c r="O399" s="3"/>
      <c r="P399" s="3"/>
      <c r="Q399" s="3"/>
      <c r="R399" s="3"/>
      <c r="S399" s="3"/>
      <c r="T399" s="3"/>
      <c r="U399" s="3"/>
    </row>
    <row r="400" spans="1:21" outlineLevel="1">
      <c r="A400" s="37"/>
      <c r="B400" s="78">
        <v>98349</v>
      </c>
      <c r="C400" s="113" t="s">
        <v>23</v>
      </c>
      <c r="D400" s="53" t="s">
        <v>246</v>
      </c>
      <c r="E400" s="19">
        <v>297</v>
      </c>
      <c r="F400" s="19"/>
      <c r="G400" s="19"/>
      <c r="H400" s="19"/>
      <c r="I400" s="58"/>
      <c r="J400" s="84"/>
      <c r="K400" s="84"/>
      <c r="L400" s="84"/>
      <c r="M400" s="18"/>
      <c r="N400" s="129"/>
      <c r="O400" s="3"/>
      <c r="P400" s="3"/>
      <c r="Q400" s="3"/>
      <c r="R400" s="3"/>
      <c r="S400" s="3"/>
      <c r="T400" s="3"/>
      <c r="U400" s="3"/>
    </row>
    <row r="401" spans="1:21" outlineLevel="1">
      <c r="A401" s="37"/>
      <c r="B401" s="78">
        <v>99354</v>
      </c>
      <c r="C401" s="113" t="s">
        <v>24</v>
      </c>
      <c r="D401" s="53" t="s">
        <v>246</v>
      </c>
      <c r="E401" s="19">
        <v>299</v>
      </c>
      <c r="F401" s="19"/>
      <c r="G401" s="19"/>
      <c r="H401" s="19"/>
      <c r="I401" s="58"/>
      <c r="J401" s="75"/>
      <c r="K401" s="75"/>
      <c r="L401" s="75"/>
      <c r="M401" s="18"/>
      <c r="N401" s="129"/>
      <c r="O401" s="3"/>
      <c r="P401" s="3"/>
      <c r="Q401" s="3"/>
      <c r="R401" s="3"/>
      <c r="S401" s="3"/>
      <c r="T401" s="3"/>
      <c r="U401" s="3"/>
    </row>
    <row r="402" spans="1:21" outlineLevel="1">
      <c r="A402" s="37"/>
      <c r="B402" s="78">
        <v>869</v>
      </c>
      <c r="C402" s="113" t="s">
        <v>103</v>
      </c>
      <c r="D402" s="53" t="s">
        <v>246</v>
      </c>
      <c r="E402" s="19">
        <v>300</v>
      </c>
      <c r="F402" s="19"/>
      <c r="G402" s="19"/>
      <c r="H402" s="19"/>
      <c r="I402" s="58"/>
      <c r="J402" s="83"/>
      <c r="K402" s="83"/>
      <c r="L402" s="83"/>
      <c r="M402" s="18"/>
      <c r="N402" s="129"/>
      <c r="O402" s="3"/>
      <c r="P402" s="3"/>
      <c r="Q402" s="3"/>
      <c r="R402" s="3"/>
      <c r="S402" s="3"/>
      <c r="T402" s="3"/>
      <c r="U402" s="3"/>
    </row>
    <row r="403" spans="1:21" outlineLevel="1">
      <c r="A403" s="37"/>
      <c r="B403" s="78">
        <v>631</v>
      </c>
      <c r="C403" s="113" t="s">
        <v>104</v>
      </c>
      <c r="D403" s="53" t="s">
        <v>246</v>
      </c>
      <c r="E403" s="19">
        <v>300</v>
      </c>
      <c r="F403" s="19"/>
      <c r="G403" s="19"/>
      <c r="H403" s="19"/>
      <c r="I403" s="58"/>
      <c r="J403" s="83"/>
      <c r="K403" s="83"/>
      <c r="L403" s="83"/>
      <c r="M403" s="18"/>
      <c r="N403" s="129"/>
      <c r="O403" s="3"/>
      <c r="P403" s="3"/>
      <c r="Q403" s="3"/>
      <c r="R403" s="3"/>
      <c r="S403" s="3"/>
      <c r="T403" s="3"/>
      <c r="U403" s="3"/>
    </row>
    <row r="404" spans="1:21" outlineLevel="1">
      <c r="A404" s="37"/>
      <c r="B404" s="78">
        <v>93726</v>
      </c>
      <c r="C404" s="113" t="s">
        <v>105</v>
      </c>
      <c r="D404" s="53" t="s">
        <v>246</v>
      </c>
      <c r="E404" s="19">
        <v>300</v>
      </c>
      <c r="F404" s="19"/>
      <c r="G404" s="19"/>
      <c r="H404" s="19"/>
      <c r="I404" s="58"/>
      <c r="J404" s="84"/>
      <c r="K404" s="84"/>
      <c r="L404" s="84"/>
      <c r="M404" s="18"/>
      <c r="N404" s="129"/>
      <c r="O404" s="3"/>
      <c r="P404" s="3"/>
      <c r="Q404" s="3"/>
      <c r="R404" s="3"/>
      <c r="S404" s="3"/>
      <c r="T404" s="3"/>
      <c r="U404" s="3"/>
    </row>
    <row r="405" spans="1:21" outlineLevel="1">
      <c r="A405" s="37"/>
      <c r="B405" s="78">
        <v>90471</v>
      </c>
      <c r="C405" s="113" t="s">
        <v>39</v>
      </c>
      <c r="D405" s="53" t="s">
        <v>246</v>
      </c>
      <c r="E405" s="19">
        <v>300</v>
      </c>
      <c r="F405" s="19"/>
      <c r="G405" s="19"/>
      <c r="H405" s="19"/>
      <c r="I405" s="58"/>
      <c r="J405" s="83"/>
      <c r="K405" s="83"/>
      <c r="L405" s="83"/>
      <c r="M405" s="18"/>
      <c r="N405" s="129"/>
      <c r="O405" s="3"/>
      <c r="P405" s="3"/>
      <c r="Q405" s="3"/>
      <c r="R405" s="3"/>
      <c r="S405" s="3"/>
      <c r="T405" s="3"/>
      <c r="U405" s="3"/>
    </row>
    <row r="406" spans="1:21" outlineLevel="1">
      <c r="A406" s="37"/>
      <c r="B406" s="78">
        <v>57792</v>
      </c>
      <c r="C406" s="113" t="s">
        <v>40</v>
      </c>
      <c r="D406" s="53" t="s">
        <v>246</v>
      </c>
      <c r="E406" s="19">
        <v>300</v>
      </c>
      <c r="F406" s="19"/>
      <c r="G406" s="19"/>
      <c r="H406" s="19"/>
      <c r="I406" s="58"/>
      <c r="J406" s="83"/>
      <c r="K406" s="83"/>
      <c r="L406" s="83"/>
      <c r="M406" s="18"/>
      <c r="N406" s="129"/>
      <c r="O406" s="3"/>
      <c r="P406" s="3"/>
      <c r="Q406" s="3"/>
      <c r="R406" s="3"/>
      <c r="S406" s="3"/>
      <c r="T406" s="3"/>
      <c r="U406" s="3"/>
    </row>
    <row r="407" spans="1:21" outlineLevel="1">
      <c r="A407" s="37"/>
      <c r="B407" s="78">
        <v>133348</v>
      </c>
      <c r="C407" s="216" t="s">
        <v>1007</v>
      </c>
      <c r="D407" s="53" t="s">
        <v>246</v>
      </c>
      <c r="E407" s="19">
        <v>250</v>
      </c>
      <c r="F407" s="19"/>
      <c r="G407" s="19"/>
      <c r="H407" s="19"/>
      <c r="I407" s="58"/>
      <c r="J407" s="83"/>
      <c r="K407" s="83"/>
      <c r="L407" s="83"/>
      <c r="M407" s="148" t="s">
        <v>672</v>
      </c>
      <c r="N407" s="129"/>
      <c r="O407" s="3"/>
      <c r="P407" s="3"/>
      <c r="Q407" s="3"/>
      <c r="R407" s="3"/>
      <c r="S407" s="3"/>
      <c r="T407" s="3"/>
      <c r="U407" s="3"/>
    </row>
    <row r="408" spans="1:21" outlineLevel="1">
      <c r="A408" s="37"/>
      <c r="B408" s="252" t="s">
        <v>844</v>
      </c>
      <c r="C408" s="113"/>
      <c r="D408" s="53"/>
      <c r="E408" s="19"/>
      <c r="F408" s="19"/>
      <c r="G408" s="19"/>
      <c r="H408" s="19"/>
      <c r="I408" s="58"/>
      <c r="J408" s="83"/>
      <c r="K408" s="83"/>
      <c r="L408" s="83"/>
      <c r="M408" s="18"/>
      <c r="N408" s="129"/>
      <c r="O408" s="3"/>
      <c r="P408" s="3"/>
      <c r="Q408" s="3"/>
      <c r="R408" s="3"/>
      <c r="S408" s="3"/>
      <c r="T408" s="3"/>
      <c r="U408" s="3"/>
    </row>
    <row r="409" spans="1:21" outlineLevel="1">
      <c r="A409" s="37"/>
      <c r="B409" s="78"/>
      <c r="C409" s="113" t="s">
        <v>867</v>
      </c>
      <c r="D409" s="168" t="s">
        <v>246</v>
      </c>
      <c r="E409" s="19">
        <v>195</v>
      </c>
      <c r="F409" s="19"/>
      <c r="G409" s="19"/>
      <c r="H409" s="19"/>
      <c r="I409" s="58"/>
      <c r="J409" s="83"/>
      <c r="K409" s="83"/>
      <c r="L409" s="83"/>
      <c r="M409" s="148" t="s">
        <v>672</v>
      </c>
      <c r="N409" s="129"/>
      <c r="O409" s="3"/>
      <c r="P409" s="3"/>
      <c r="Q409" s="3"/>
      <c r="R409" s="3"/>
      <c r="S409" s="3"/>
      <c r="T409" s="3"/>
      <c r="U409" s="3"/>
    </row>
    <row r="410" spans="1:21" ht="18">
      <c r="A410" s="37"/>
      <c r="B410" s="349" t="s">
        <v>106</v>
      </c>
      <c r="C410" s="252"/>
      <c r="D410" s="252"/>
      <c r="E410" s="19"/>
      <c r="F410" s="19"/>
      <c r="G410" s="19"/>
      <c r="H410" s="19"/>
      <c r="I410" s="58"/>
      <c r="J410" s="83"/>
      <c r="K410" s="83"/>
      <c r="L410" s="83"/>
      <c r="M410" s="18"/>
      <c r="N410" s="129"/>
      <c r="O410" s="3"/>
      <c r="P410" s="3"/>
      <c r="Q410" s="3"/>
      <c r="R410" s="3"/>
      <c r="S410" s="3"/>
      <c r="T410" s="3"/>
      <c r="U410" s="3"/>
    </row>
    <row r="411" spans="1:21">
      <c r="A411" s="37"/>
      <c r="B411" s="252" t="s">
        <v>134</v>
      </c>
      <c r="C411" s="252"/>
      <c r="D411" s="252"/>
      <c r="E411" s="19"/>
      <c r="F411" s="19"/>
      <c r="G411" s="19"/>
      <c r="H411" s="19"/>
      <c r="I411" s="58"/>
      <c r="J411" s="83"/>
      <c r="K411" s="83"/>
      <c r="L411" s="83"/>
      <c r="M411" s="18"/>
      <c r="N411" s="257"/>
      <c r="O411" s="3"/>
      <c r="P411" s="3"/>
      <c r="Q411" s="3"/>
      <c r="R411" s="3"/>
      <c r="S411" s="3"/>
      <c r="T411" s="3"/>
      <c r="U411" s="3"/>
    </row>
    <row r="412" spans="1:21" ht="15" outlineLevel="1">
      <c r="A412" s="37"/>
      <c r="B412" s="78">
        <v>29691</v>
      </c>
      <c r="C412" s="113" t="s">
        <v>107</v>
      </c>
      <c r="D412" s="53" t="s">
        <v>246</v>
      </c>
      <c r="E412" s="19">
        <v>300</v>
      </c>
      <c r="F412" s="19"/>
      <c r="G412" s="19"/>
      <c r="H412" s="19"/>
      <c r="I412" s="58"/>
      <c r="J412" s="75"/>
      <c r="K412" s="75"/>
      <c r="L412" s="75"/>
      <c r="M412" s="535" t="s">
        <v>961</v>
      </c>
      <c r="N412" s="257"/>
      <c r="O412" s="232"/>
      <c r="P412" s="232"/>
      <c r="Q412" s="232"/>
      <c r="R412" s="232"/>
      <c r="S412" s="232"/>
      <c r="T412" s="232"/>
      <c r="U412" s="232"/>
    </row>
    <row r="413" spans="1:21" s="64" customFormat="1" outlineLevel="1">
      <c r="A413" s="37"/>
      <c r="B413" s="78">
        <v>121913</v>
      </c>
      <c r="C413" s="113" t="s">
        <v>518</v>
      </c>
      <c r="D413" s="53" t="s">
        <v>246</v>
      </c>
      <c r="E413" s="19">
        <v>360</v>
      </c>
      <c r="F413" s="19"/>
      <c r="G413" s="19"/>
      <c r="H413" s="19"/>
      <c r="I413" s="58"/>
      <c r="J413" s="75"/>
      <c r="K413" s="75"/>
      <c r="L413" s="75"/>
      <c r="M413" s="18"/>
    </row>
    <row r="414" spans="1:21" outlineLevel="1">
      <c r="A414" s="37"/>
      <c r="B414" s="78">
        <v>109193</v>
      </c>
      <c r="C414" s="216" t="s">
        <v>108</v>
      </c>
      <c r="D414" s="53" t="s">
        <v>246</v>
      </c>
      <c r="E414" s="19">
        <v>400</v>
      </c>
      <c r="F414" s="19"/>
      <c r="G414" s="19"/>
      <c r="H414" s="19"/>
      <c r="I414" s="58"/>
      <c r="J414" s="75"/>
      <c r="K414" s="75"/>
      <c r="L414" s="75"/>
      <c r="M414" s="148" t="s">
        <v>672</v>
      </c>
      <c r="N414" s="256"/>
      <c r="O414" s="233"/>
      <c r="P414" s="233"/>
      <c r="Q414" s="233"/>
      <c r="R414" s="233"/>
      <c r="S414" s="233"/>
      <c r="T414" s="233"/>
      <c r="U414" s="233"/>
    </row>
    <row r="415" spans="1:21" outlineLevel="1">
      <c r="A415" s="37"/>
      <c r="B415" s="78">
        <v>136535</v>
      </c>
      <c r="C415" s="216" t="s">
        <v>792</v>
      </c>
      <c r="D415" s="168" t="s">
        <v>329</v>
      </c>
      <c r="E415" s="19">
        <v>1200</v>
      </c>
      <c r="F415" s="19"/>
      <c r="G415" s="19"/>
      <c r="H415" s="19"/>
      <c r="I415" s="58"/>
      <c r="J415" s="75"/>
      <c r="K415" s="75"/>
      <c r="L415" s="75"/>
      <c r="M415" s="148"/>
      <c r="N415" s="256"/>
      <c r="O415" s="233"/>
      <c r="P415" s="233"/>
      <c r="Q415" s="233"/>
      <c r="R415" s="233"/>
      <c r="S415" s="233"/>
      <c r="T415" s="233"/>
      <c r="U415" s="233"/>
    </row>
    <row r="416" spans="1:21">
      <c r="A416" s="37"/>
      <c r="B416" s="252" t="s">
        <v>519</v>
      </c>
      <c r="C416" s="252"/>
      <c r="D416" s="252"/>
      <c r="E416" s="19"/>
      <c r="F416" s="19"/>
      <c r="G416" s="19"/>
      <c r="H416" s="19"/>
      <c r="I416" s="58"/>
      <c r="J416" s="83"/>
      <c r="K416" s="83"/>
      <c r="L416" s="83"/>
      <c r="M416" s="18"/>
      <c r="N416" s="129"/>
      <c r="O416" s="3"/>
      <c r="P416" s="3"/>
      <c r="Q416" s="3"/>
      <c r="R416" s="3"/>
      <c r="S416" s="3"/>
      <c r="T416" s="3"/>
      <c r="U416" s="3"/>
    </row>
    <row r="417" spans="1:21">
      <c r="A417" s="37"/>
      <c r="B417" s="78">
        <v>129504</v>
      </c>
      <c r="C417" s="113" t="s">
        <v>654</v>
      </c>
      <c r="D417" s="53" t="s">
        <v>246</v>
      </c>
      <c r="E417" s="19">
        <v>459</v>
      </c>
      <c r="F417" s="19"/>
      <c r="G417" s="19"/>
      <c r="H417" s="19"/>
      <c r="I417" s="58"/>
      <c r="J417" s="83"/>
      <c r="K417" s="83"/>
      <c r="L417" s="83"/>
      <c r="M417" s="18"/>
      <c r="N417" s="129"/>
      <c r="O417" s="3"/>
      <c r="P417" s="3"/>
      <c r="Q417" s="3"/>
      <c r="R417" s="3"/>
      <c r="S417" s="3"/>
      <c r="T417" s="3"/>
      <c r="U417" s="3"/>
    </row>
    <row r="418" spans="1:21">
      <c r="A418" s="37"/>
      <c r="B418" s="252" t="s">
        <v>376</v>
      </c>
      <c r="C418" s="113"/>
      <c r="D418" s="53"/>
      <c r="E418" s="19"/>
      <c r="F418" s="19"/>
      <c r="G418" s="19"/>
      <c r="H418" s="19"/>
      <c r="I418" s="58"/>
      <c r="J418" s="83"/>
      <c r="K418" s="83"/>
      <c r="L418" s="83"/>
      <c r="M418" s="18"/>
      <c r="N418" s="129"/>
      <c r="O418" s="3"/>
      <c r="P418" s="3"/>
      <c r="Q418" s="3"/>
      <c r="R418" s="3"/>
      <c r="S418" s="3"/>
      <c r="T418" s="3"/>
      <c r="U418" s="3"/>
    </row>
    <row r="419" spans="1:21">
      <c r="A419" s="37"/>
      <c r="B419" s="78">
        <v>132540</v>
      </c>
      <c r="C419" s="216" t="s">
        <v>868</v>
      </c>
      <c r="D419" s="53" t="s">
        <v>246</v>
      </c>
      <c r="E419" s="19">
        <v>400</v>
      </c>
      <c r="F419" s="19"/>
      <c r="G419" s="19"/>
      <c r="H419" s="19"/>
      <c r="I419" s="58"/>
      <c r="J419" s="83"/>
      <c r="K419" s="83"/>
      <c r="L419" s="83"/>
      <c r="M419" s="148" t="s">
        <v>672</v>
      </c>
      <c r="N419" s="129"/>
      <c r="O419" s="3"/>
      <c r="P419" s="3"/>
      <c r="Q419" s="3"/>
      <c r="R419" s="3"/>
      <c r="S419" s="3"/>
      <c r="T419" s="3"/>
      <c r="U419" s="3"/>
    </row>
    <row r="420" spans="1:21" outlineLevel="1">
      <c r="A420" s="37"/>
      <c r="B420" s="78">
        <v>61227</v>
      </c>
      <c r="C420" s="113" t="s">
        <v>215</v>
      </c>
      <c r="D420" s="53" t="s">
        <v>246</v>
      </c>
      <c r="E420" s="19">
        <v>401.25</v>
      </c>
      <c r="F420" s="19"/>
      <c r="G420" s="19"/>
      <c r="H420" s="19"/>
      <c r="I420" s="58"/>
      <c r="J420" s="83"/>
      <c r="K420" s="83"/>
      <c r="L420" s="83"/>
      <c r="M420" s="18"/>
      <c r="N420" s="129"/>
      <c r="O420" s="3"/>
      <c r="P420" s="3"/>
      <c r="Q420" s="3"/>
      <c r="R420" s="3"/>
      <c r="S420" s="3"/>
      <c r="T420" s="3"/>
      <c r="U420" s="3"/>
    </row>
    <row r="421" spans="1:21" outlineLevel="1">
      <c r="A421" s="37"/>
      <c r="B421" s="78">
        <v>61228</v>
      </c>
      <c r="C421" s="113" t="s">
        <v>367</v>
      </c>
      <c r="D421" s="53" t="s">
        <v>246</v>
      </c>
      <c r="E421" s="19">
        <v>428.00000000000006</v>
      </c>
      <c r="F421" s="19"/>
      <c r="G421" s="19"/>
      <c r="H421" s="19"/>
      <c r="I421" s="58"/>
      <c r="J421" s="83"/>
      <c r="K421" s="83"/>
      <c r="L421" s="83"/>
      <c r="M421" s="18"/>
      <c r="N421" s="129"/>
      <c r="O421" s="3"/>
      <c r="P421" s="3"/>
      <c r="Q421" s="3"/>
      <c r="R421" s="3"/>
      <c r="S421" s="3"/>
      <c r="T421" s="3"/>
      <c r="U421" s="3"/>
    </row>
    <row r="422" spans="1:21" outlineLevel="1">
      <c r="A422" s="37"/>
      <c r="B422" s="78">
        <v>61229</v>
      </c>
      <c r="C422" s="113" t="s">
        <v>370</v>
      </c>
      <c r="D422" s="53" t="s">
        <v>246</v>
      </c>
      <c r="E422" s="19">
        <v>428.00000000000006</v>
      </c>
      <c r="F422" s="19"/>
      <c r="G422" s="19"/>
      <c r="H422" s="19"/>
      <c r="I422" s="58"/>
      <c r="J422" s="83"/>
      <c r="K422" s="83"/>
      <c r="L422" s="83"/>
      <c r="M422" s="18"/>
      <c r="N422" s="129"/>
      <c r="O422" s="3"/>
      <c r="P422" s="3"/>
      <c r="Q422" s="3"/>
      <c r="R422" s="3"/>
      <c r="S422" s="3"/>
      <c r="T422" s="3"/>
      <c r="U422" s="3"/>
    </row>
    <row r="423" spans="1:21" outlineLevel="1">
      <c r="A423" s="37"/>
      <c r="B423" s="78">
        <v>26223</v>
      </c>
      <c r="C423" s="80" t="s">
        <v>214</v>
      </c>
      <c r="D423" s="53" t="s">
        <v>246</v>
      </c>
      <c r="E423" s="19">
        <v>453.68000000000006</v>
      </c>
      <c r="F423" s="19"/>
      <c r="G423" s="19"/>
      <c r="H423" s="19"/>
      <c r="I423" s="58"/>
      <c r="J423" s="83"/>
      <c r="K423" s="83"/>
      <c r="L423" s="83"/>
      <c r="M423" s="18"/>
      <c r="N423" s="129"/>
    </row>
    <row r="424" spans="1:21" outlineLevel="1">
      <c r="A424" s="37"/>
      <c r="B424" s="78">
        <v>99336</v>
      </c>
      <c r="C424" s="113" t="s">
        <v>517</v>
      </c>
      <c r="D424" s="53" t="s">
        <v>246</v>
      </c>
      <c r="E424" s="19">
        <v>453.68000000000006</v>
      </c>
      <c r="F424" s="19"/>
      <c r="G424" s="19"/>
      <c r="H424" s="19"/>
      <c r="I424" s="58"/>
      <c r="J424" s="83"/>
      <c r="K424" s="83"/>
      <c r="L424" s="83"/>
      <c r="M424" s="18"/>
      <c r="N424" s="129"/>
    </row>
    <row r="425" spans="1:21" outlineLevel="1">
      <c r="A425" s="37"/>
      <c r="B425" s="252" t="s">
        <v>83</v>
      </c>
      <c r="C425" s="113"/>
      <c r="D425" s="53"/>
      <c r="E425" s="19"/>
      <c r="F425" s="19"/>
      <c r="G425" s="19"/>
      <c r="H425" s="19"/>
      <c r="I425" s="58"/>
      <c r="J425" s="83"/>
      <c r="K425" s="83"/>
      <c r="L425" s="83"/>
      <c r="M425" s="18"/>
      <c r="N425" s="129"/>
    </row>
    <row r="426" spans="1:21" ht="25.5" outlineLevel="1">
      <c r="A426" s="37"/>
      <c r="B426" s="78">
        <v>86453</v>
      </c>
      <c r="C426" s="80" t="s">
        <v>290</v>
      </c>
      <c r="D426" s="53" t="s">
        <v>246</v>
      </c>
      <c r="E426" s="19">
        <v>475</v>
      </c>
      <c r="F426" s="19"/>
      <c r="G426" s="19"/>
      <c r="H426" s="19"/>
      <c r="I426" s="58"/>
      <c r="J426" s="75"/>
      <c r="K426" s="75"/>
      <c r="L426" s="75"/>
      <c r="M426" s="18"/>
      <c r="N426" s="129"/>
    </row>
    <row r="427" spans="1:21" ht="18">
      <c r="A427" s="37"/>
      <c r="B427" s="349" t="s">
        <v>109</v>
      </c>
      <c r="C427" s="252"/>
      <c r="D427" s="252"/>
      <c r="E427" s="19"/>
      <c r="F427" s="19"/>
      <c r="G427" s="19"/>
      <c r="H427" s="19"/>
      <c r="I427" s="58"/>
      <c r="J427" s="75"/>
      <c r="K427" s="75"/>
      <c r="L427" s="75"/>
      <c r="M427" s="18"/>
      <c r="N427" s="129"/>
    </row>
    <row r="428" spans="1:21" outlineLevel="1">
      <c r="A428" s="37"/>
      <c r="B428" s="78">
        <v>115949</v>
      </c>
      <c r="C428" s="125" t="s">
        <v>110</v>
      </c>
      <c r="D428" s="53" t="s">
        <v>246</v>
      </c>
      <c r="E428" s="19">
        <v>840</v>
      </c>
      <c r="F428" s="19"/>
      <c r="G428" s="19"/>
      <c r="H428" s="19"/>
      <c r="I428" s="58"/>
      <c r="J428" s="75"/>
      <c r="K428" s="75"/>
      <c r="L428" s="75"/>
      <c r="M428" s="18"/>
      <c r="N428" s="129"/>
    </row>
    <row r="429" spans="1:21" outlineLevel="1">
      <c r="A429" s="37"/>
      <c r="B429" s="78">
        <v>115950</v>
      </c>
      <c r="C429" s="125" t="s">
        <v>111</v>
      </c>
      <c r="D429" s="53" t="s">
        <v>246</v>
      </c>
      <c r="E429" s="19">
        <v>112</v>
      </c>
      <c r="F429" s="19"/>
      <c r="G429" s="19"/>
      <c r="H429" s="19"/>
      <c r="I429" s="58"/>
      <c r="J429" s="75"/>
      <c r="K429" s="75"/>
      <c r="L429" s="75"/>
      <c r="M429" s="18"/>
      <c r="N429" s="129"/>
    </row>
    <row r="430" spans="1:21" outlineLevel="1">
      <c r="A430" s="37"/>
      <c r="B430" s="78">
        <v>115951</v>
      </c>
      <c r="C430" s="125" t="s">
        <v>112</v>
      </c>
      <c r="D430" s="53" t="s">
        <v>246</v>
      </c>
      <c r="E430" s="19">
        <v>37</v>
      </c>
      <c r="F430" s="19"/>
      <c r="G430" s="19"/>
      <c r="H430" s="19"/>
      <c r="I430" s="58"/>
      <c r="J430" s="75"/>
      <c r="K430" s="75"/>
      <c r="L430" s="75"/>
      <c r="M430" s="18"/>
      <c r="N430" s="129"/>
    </row>
    <row r="431" spans="1:21" ht="25.5" outlineLevel="1">
      <c r="A431" s="37"/>
      <c r="B431" s="78">
        <v>94952</v>
      </c>
      <c r="C431" s="80" t="s">
        <v>297</v>
      </c>
      <c r="D431" s="53" t="s">
        <v>246</v>
      </c>
      <c r="E431" s="19">
        <v>1300</v>
      </c>
      <c r="F431" s="19"/>
      <c r="G431" s="19"/>
      <c r="H431" s="19"/>
      <c r="I431" s="58"/>
      <c r="J431" s="75"/>
      <c r="K431" s="75"/>
      <c r="L431" s="75"/>
      <c r="M431" s="18"/>
      <c r="N431" s="129"/>
    </row>
    <row r="432" spans="1:21" ht="25.5" outlineLevel="1">
      <c r="A432" s="37"/>
      <c r="B432" s="78">
        <v>109143</v>
      </c>
      <c r="C432" s="80" t="s">
        <v>291</v>
      </c>
      <c r="D432" s="53" t="s">
        <v>246</v>
      </c>
      <c r="E432" s="19">
        <v>1350</v>
      </c>
      <c r="F432" s="19"/>
      <c r="G432" s="19"/>
      <c r="H432" s="19"/>
      <c r="I432" s="58"/>
      <c r="J432" s="75"/>
      <c r="K432" s="75"/>
      <c r="L432" s="75"/>
      <c r="M432" s="18"/>
      <c r="N432" s="129"/>
    </row>
    <row r="433" spans="1:21" ht="25.5" outlineLevel="1">
      <c r="A433" s="37"/>
      <c r="B433" s="78">
        <v>86090</v>
      </c>
      <c r="C433" s="80" t="s">
        <v>288</v>
      </c>
      <c r="D433" s="53" t="s">
        <v>246</v>
      </c>
      <c r="E433" s="19">
        <v>1650</v>
      </c>
      <c r="F433" s="19"/>
      <c r="G433" s="19"/>
      <c r="H433" s="19"/>
      <c r="I433" s="58"/>
      <c r="J433" s="75"/>
      <c r="K433" s="75"/>
      <c r="L433" s="75"/>
      <c r="M433" s="18"/>
      <c r="N433" s="129"/>
    </row>
    <row r="434" spans="1:21">
      <c r="A434" s="37"/>
      <c r="B434" s="252" t="s">
        <v>74</v>
      </c>
      <c r="C434" s="252"/>
      <c r="D434" s="252"/>
      <c r="E434" s="19"/>
      <c r="F434" s="19"/>
      <c r="G434" s="19"/>
      <c r="H434" s="19"/>
      <c r="I434" s="58"/>
      <c r="J434" s="75"/>
      <c r="K434" s="75"/>
      <c r="L434" s="75"/>
      <c r="M434" s="18"/>
      <c r="N434" s="129"/>
    </row>
    <row r="435" spans="1:21" outlineLevel="1">
      <c r="A435" s="37"/>
      <c r="B435" s="78">
        <v>82227</v>
      </c>
      <c r="C435" s="217" t="s">
        <v>75</v>
      </c>
      <c r="D435" s="53" t="s">
        <v>246</v>
      </c>
      <c r="E435" s="19">
        <v>1210</v>
      </c>
      <c r="F435" s="19"/>
      <c r="G435" s="19"/>
      <c r="H435" s="19"/>
      <c r="I435" s="58"/>
      <c r="J435" s="75"/>
      <c r="K435" s="75"/>
      <c r="L435" s="75"/>
      <c r="M435" s="18"/>
      <c r="N435" s="129"/>
    </row>
    <row r="436" spans="1:21">
      <c r="A436" s="37"/>
      <c r="B436" s="252" t="s">
        <v>113</v>
      </c>
      <c r="C436" s="252"/>
      <c r="D436" s="252"/>
      <c r="E436" s="19"/>
      <c r="F436" s="19"/>
      <c r="G436" s="19"/>
      <c r="H436" s="19"/>
      <c r="I436" s="58"/>
      <c r="J436" s="75"/>
      <c r="K436" s="75"/>
      <c r="L436" s="75"/>
      <c r="M436" s="18"/>
      <c r="N436" s="129"/>
    </row>
    <row r="437" spans="1:21" outlineLevel="1">
      <c r="A437" s="37"/>
      <c r="B437" s="78">
        <v>115954</v>
      </c>
      <c r="C437" s="113" t="s">
        <v>114</v>
      </c>
      <c r="D437" s="53" t="s">
        <v>246</v>
      </c>
      <c r="E437" s="19">
        <v>40</v>
      </c>
      <c r="F437" s="19"/>
      <c r="G437" s="19"/>
      <c r="H437" s="19"/>
      <c r="I437" s="58"/>
      <c r="J437" s="75"/>
      <c r="K437" s="75"/>
      <c r="L437" s="75"/>
      <c r="M437" s="18"/>
      <c r="N437" s="129"/>
    </row>
    <row r="438" spans="1:21" outlineLevel="1">
      <c r="A438" s="37"/>
      <c r="B438" s="78">
        <v>115956</v>
      </c>
      <c r="C438" s="113" t="s">
        <v>115</v>
      </c>
      <c r="D438" s="53" t="s">
        <v>246</v>
      </c>
      <c r="E438" s="19">
        <v>40</v>
      </c>
      <c r="F438" s="19"/>
      <c r="G438" s="19"/>
      <c r="H438" s="19"/>
      <c r="I438" s="58"/>
      <c r="J438" s="75"/>
      <c r="K438" s="75"/>
      <c r="L438" s="75"/>
      <c r="M438" s="18"/>
      <c r="N438" s="129"/>
    </row>
    <row r="439" spans="1:21" outlineLevel="1">
      <c r="A439" s="37"/>
      <c r="B439" s="78">
        <v>115960</v>
      </c>
      <c r="C439" s="113" t="s">
        <v>116</v>
      </c>
      <c r="D439" s="53" t="s">
        <v>246</v>
      </c>
      <c r="E439" s="19">
        <v>91</v>
      </c>
      <c r="F439" s="19"/>
      <c r="G439" s="19"/>
      <c r="H439" s="19"/>
      <c r="I439" s="58"/>
      <c r="J439" s="75"/>
      <c r="K439" s="75"/>
      <c r="L439" s="75"/>
      <c r="M439" s="18"/>
      <c r="N439" s="129"/>
    </row>
    <row r="440" spans="1:21" outlineLevel="1">
      <c r="A440" s="37"/>
      <c r="B440" s="78">
        <v>115961</v>
      </c>
      <c r="C440" s="113" t="s">
        <v>116</v>
      </c>
      <c r="D440" s="53" t="s">
        <v>246</v>
      </c>
      <c r="E440" s="19">
        <v>91</v>
      </c>
      <c r="F440" s="19"/>
      <c r="G440" s="19"/>
      <c r="H440" s="19"/>
      <c r="I440" s="58"/>
      <c r="J440" s="75"/>
      <c r="K440" s="75"/>
      <c r="L440" s="75"/>
      <c r="M440" s="18"/>
      <c r="N440" s="129"/>
    </row>
    <row r="441" spans="1:21" ht="14.25" customHeight="1" outlineLevel="1">
      <c r="A441" s="37"/>
      <c r="B441" s="78">
        <v>115963</v>
      </c>
      <c r="C441" s="113" t="s">
        <v>330</v>
      </c>
      <c r="D441" s="53" t="s">
        <v>246</v>
      </c>
      <c r="E441" s="19">
        <v>25</v>
      </c>
      <c r="F441" s="19"/>
      <c r="G441" s="19"/>
      <c r="H441" s="19"/>
      <c r="I441" s="58"/>
      <c r="J441" s="75"/>
      <c r="K441" s="75"/>
      <c r="L441" s="75"/>
      <c r="M441" s="18"/>
      <c r="N441" s="129"/>
    </row>
    <row r="442" spans="1:21" outlineLevel="1">
      <c r="A442" s="37"/>
      <c r="B442" s="78">
        <v>115964</v>
      </c>
      <c r="C442" s="113" t="s">
        <v>117</v>
      </c>
      <c r="D442" s="53" t="s">
        <v>246</v>
      </c>
      <c r="E442" s="19">
        <v>16</v>
      </c>
      <c r="F442" s="19"/>
      <c r="G442" s="19"/>
      <c r="H442" s="19"/>
      <c r="I442" s="58"/>
      <c r="J442" s="75"/>
      <c r="K442" s="75"/>
      <c r="L442" s="75"/>
      <c r="M442" s="18"/>
      <c r="N442" s="3"/>
      <c r="O442" s="3"/>
      <c r="P442" s="3"/>
      <c r="Q442" s="3"/>
      <c r="R442" s="3"/>
      <c r="S442" s="3"/>
      <c r="T442" s="3"/>
      <c r="U442" s="3"/>
    </row>
    <row r="443" spans="1:21" s="28" customFormat="1" outlineLevel="1">
      <c r="A443" s="37"/>
      <c r="B443" s="78">
        <v>115966</v>
      </c>
      <c r="C443" s="113" t="s">
        <v>118</v>
      </c>
      <c r="D443" s="53" t="s">
        <v>246</v>
      </c>
      <c r="E443" s="19">
        <v>21</v>
      </c>
      <c r="F443" s="19"/>
      <c r="G443" s="19"/>
      <c r="H443" s="19"/>
      <c r="I443" s="462"/>
      <c r="J443" s="75"/>
      <c r="K443" s="75"/>
      <c r="L443" s="75"/>
      <c r="M443" s="18"/>
    </row>
    <row r="444" spans="1:21" s="28" customFormat="1" outlineLevel="1">
      <c r="A444" s="37"/>
      <c r="B444" s="78">
        <v>77543</v>
      </c>
      <c r="C444" s="113" t="s">
        <v>17</v>
      </c>
      <c r="D444" s="53" t="s">
        <v>246</v>
      </c>
      <c r="E444" s="19">
        <v>25</v>
      </c>
      <c r="F444" s="19"/>
      <c r="G444" s="19"/>
      <c r="H444" s="19"/>
      <c r="I444" s="462"/>
      <c r="J444" s="75"/>
      <c r="K444" s="75"/>
      <c r="L444" s="75"/>
      <c r="M444" s="18"/>
    </row>
    <row r="445" spans="1:21" s="28" customFormat="1" outlineLevel="1">
      <c r="A445" s="37"/>
      <c r="B445" s="78">
        <v>65019</v>
      </c>
      <c r="C445" s="113" t="s">
        <v>18</v>
      </c>
      <c r="D445" s="53" t="s">
        <v>246</v>
      </c>
      <c r="E445" s="19">
        <v>13</v>
      </c>
      <c r="F445" s="19"/>
      <c r="G445" s="19"/>
      <c r="H445" s="19"/>
      <c r="I445" s="462"/>
      <c r="J445" s="75"/>
      <c r="K445" s="75"/>
      <c r="L445" s="75"/>
      <c r="M445" s="18"/>
    </row>
    <row r="446" spans="1:21" s="28" customFormat="1" outlineLevel="1">
      <c r="A446" s="37"/>
      <c r="B446" s="78">
        <v>103424</v>
      </c>
      <c r="C446" s="113" t="s">
        <v>119</v>
      </c>
      <c r="D446" s="53" t="s">
        <v>246</v>
      </c>
      <c r="E446" s="19">
        <v>55</v>
      </c>
      <c r="F446" s="19"/>
      <c r="G446" s="19"/>
      <c r="H446" s="19"/>
      <c r="I446" s="462"/>
      <c r="J446" s="75"/>
      <c r="K446" s="75"/>
      <c r="L446" s="75"/>
      <c r="M446" s="18"/>
    </row>
    <row r="447" spans="1:21" s="28" customFormat="1" outlineLevel="1">
      <c r="A447" s="37"/>
      <c r="B447" s="78">
        <v>115967</v>
      </c>
      <c r="C447" s="113" t="s">
        <v>120</v>
      </c>
      <c r="D447" s="53" t="s">
        <v>246</v>
      </c>
      <c r="E447" s="19">
        <v>55</v>
      </c>
      <c r="F447" s="19"/>
      <c r="G447" s="19"/>
      <c r="H447" s="19"/>
      <c r="I447" s="462"/>
      <c r="J447" s="75"/>
      <c r="K447" s="75"/>
      <c r="L447" s="75"/>
      <c r="M447" s="18"/>
    </row>
    <row r="448" spans="1:21" outlineLevel="1">
      <c r="A448" s="37"/>
      <c r="B448" s="78">
        <v>115968</v>
      </c>
      <c r="C448" s="113" t="s">
        <v>121</v>
      </c>
      <c r="D448" s="53" t="s">
        <v>246</v>
      </c>
      <c r="E448" s="19">
        <v>55</v>
      </c>
      <c r="F448" s="19"/>
      <c r="G448" s="19"/>
      <c r="H448" s="19"/>
      <c r="I448" s="58"/>
      <c r="J448" s="75"/>
      <c r="K448" s="75"/>
      <c r="L448" s="75"/>
      <c r="M448" s="18"/>
      <c r="N448" s="3"/>
      <c r="O448" s="3"/>
      <c r="P448" s="3"/>
      <c r="Q448" s="3"/>
      <c r="R448" s="3"/>
      <c r="S448" s="3"/>
      <c r="T448" s="3"/>
      <c r="U448" s="3"/>
    </row>
    <row r="449" spans="1:255" s="28" customFormat="1" outlineLevel="1">
      <c r="A449" s="37"/>
      <c r="B449" s="78">
        <v>115969</v>
      </c>
      <c r="C449" s="32" t="s">
        <v>122</v>
      </c>
      <c r="D449" s="53" t="s">
        <v>246</v>
      </c>
      <c r="E449" s="19">
        <v>55</v>
      </c>
      <c r="F449" s="19"/>
      <c r="G449" s="19"/>
      <c r="H449" s="19"/>
      <c r="I449" s="462"/>
      <c r="J449" s="75"/>
      <c r="K449" s="75"/>
      <c r="L449" s="75"/>
      <c r="M449" s="18"/>
    </row>
    <row r="450" spans="1:255" s="28" customFormat="1" ht="18">
      <c r="A450" s="37"/>
      <c r="B450" s="349" t="s">
        <v>293</v>
      </c>
      <c r="C450" s="252"/>
      <c r="D450" s="252"/>
      <c r="E450" s="19"/>
      <c r="F450" s="19"/>
      <c r="G450" s="19"/>
      <c r="H450" s="19"/>
      <c r="I450" s="462"/>
      <c r="J450" s="75"/>
      <c r="K450" s="75"/>
      <c r="L450" s="75"/>
      <c r="M450" s="18"/>
    </row>
    <row r="451" spans="1:255" s="28" customFormat="1" ht="15.75">
      <c r="A451" s="37"/>
      <c r="B451" s="410" t="s">
        <v>673</v>
      </c>
      <c r="C451" s="252"/>
      <c r="D451" s="252"/>
      <c r="E451" s="19"/>
      <c r="F451" s="19"/>
      <c r="G451" s="19"/>
      <c r="H451" s="19"/>
      <c r="I451" s="462"/>
      <c r="J451" s="75"/>
      <c r="K451" s="75"/>
      <c r="L451" s="75"/>
      <c r="M451" s="18"/>
    </row>
    <row r="452" spans="1:255" s="64" customFormat="1" outlineLevel="1">
      <c r="A452" s="37"/>
      <c r="B452" s="252" t="s">
        <v>591</v>
      </c>
      <c r="C452" s="79"/>
      <c r="D452" s="53"/>
      <c r="E452" s="19"/>
      <c r="F452" s="19"/>
      <c r="G452" s="19"/>
      <c r="H452" s="19"/>
      <c r="I452" s="58"/>
      <c r="J452" s="75"/>
      <c r="K452" s="75"/>
      <c r="L452" s="75"/>
      <c r="M452" s="18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  <c r="DZ452" s="60"/>
      <c r="EA452" s="60"/>
      <c r="EB452" s="60"/>
      <c r="EC452" s="60"/>
      <c r="ED452" s="60"/>
      <c r="EE452" s="60"/>
      <c r="EF452" s="60"/>
      <c r="EG452" s="60"/>
      <c r="EH452" s="60"/>
      <c r="EI452" s="60"/>
      <c r="EJ452" s="60"/>
      <c r="EK452" s="60"/>
      <c r="EL452" s="60"/>
      <c r="EM452" s="60"/>
      <c r="EN452" s="60"/>
      <c r="EO452" s="60"/>
      <c r="EP452" s="60"/>
      <c r="EQ452" s="60"/>
      <c r="ER452" s="60"/>
      <c r="ES452" s="60"/>
      <c r="ET452" s="60"/>
      <c r="EU452" s="60"/>
      <c r="EV452" s="60"/>
      <c r="EW452" s="60"/>
      <c r="EX452" s="60"/>
      <c r="EY452" s="60"/>
      <c r="EZ452" s="60"/>
      <c r="FA452" s="60"/>
      <c r="FB452" s="60"/>
      <c r="FC452" s="60"/>
      <c r="FD452" s="60"/>
      <c r="FE452" s="60"/>
      <c r="FF452" s="60"/>
      <c r="FG452" s="60"/>
      <c r="FH452" s="60"/>
      <c r="FI452" s="60"/>
      <c r="FJ452" s="60"/>
      <c r="FK452" s="60"/>
      <c r="FL452" s="60"/>
      <c r="FM452" s="60"/>
      <c r="FN452" s="60"/>
      <c r="FO452" s="60"/>
      <c r="FP452" s="60"/>
      <c r="FQ452" s="60"/>
      <c r="FR452" s="60"/>
      <c r="FS452" s="60"/>
      <c r="FT452" s="60"/>
      <c r="FU452" s="60"/>
      <c r="FV452" s="60"/>
      <c r="FW452" s="60"/>
      <c r="FX452" s="60"/>
      <c r="FY452" s="60"/>
      <c r="FZ452" s="60"/>
      <c r="GA452" s="60"/>
      <c r="GB452" s="60"/>
      <c r="GC452" s="60"/>
      <c r="GD452" s="60"/>
      <c r="GE452" s="60"/>
      <c r="GF452" s="60"/>
      <c r="GG452" s="60"/>
      <c r="GH452" s="60"/>
      <c r="GI452" s="60"/>
      <c r="GJ452" s="60"/>
      <c r="GK452" s="60"/>
      <c r="GL452" s="60"/>
      <c r="GM452" s="60"/>
      <c r="GN452" s="60"/>
      <c r="GO452" s="60"/>
      <c r="GP452" s="60"/>
      <c r="GQ452" s="60"/>
      <c r="GR452" s="60"/>
      <c r="GS452" s="60"/>
      <c r="GT452" s="60"/>
      <c r="GU452" s="60"/>
      <c r="GV452" s="60"/>
      <c r="GW452" s="60"/>
      <c r="GX452" s="60"/>
      <c r="GY452" s="60"/>
      <c r="GZ452" s="60"/>
      <c r="HA452" s="60"/>
      <c r="HB452" s="60"/>
      <c r="HC452" s="60"/>
      <c r="HD452" s="60"/>
      <c r="HE452" s="60"/>
      <c r="HF452" s="60"/>
      <c r="HG452" s="60"/>
      <c r="HH452" s="60"/>
      <c r="HI452" s="60"/>
      <c r="HJ452" s="60"/>
      <c r="HK452" s="60"/>
      <c r="HL452" s="60"/>
      <c r="HM452" s="60"/>
      <c r="HN452" s="60"/>
      <c r="HO452" s="60"/>
      <c r="HP452" s="60"/>
      <c r="HQ452" s="60"/>
      <c r="HR452" s="60"/>
      <c r="HS452" s="60"/>
      <c r="HT452" s="60"/>
      <c r="HU452" s="60"/>
      <c r="HV452" s="60"/>
      <c r="HW452" s="60"/>
      <c r="HX452" s="60"/>
      <c r="HY452" s="60"/>
      <c r="HZ452" s="60"/>
      <c r="IA452" s="60"/>
      <c r="IB452" s="60"/>
      <c r="IC452" s="60"/>
      <c r="ID452" s="60"/>
      <c r="IE452" s="60"/>
      <c r="IF452" s="60"/>
      <c r="IG452" s="60"/>
      <c r="IH452" s="60"/>
      <c r="II452" s="60"/>
      <c r="IJ452" s="60"/>
      <c r="IK452" s="60"/>
      <c r="IL452" s="60"/>
      <c r="IM452" s="60"/>
      <c r="IN452" s="60"/>
      <c r="IO452" s="60"/>
      <c r="IP452" s="60"/>
      <c r="IQ452" s="60"/>
      <c r="IR452" s="60"/>
      <c r="IS452" s="60"/>
      <c r="IT452" s="60"/>
      <c r="IU452" s="60"/>
    </row>
    <row r="453" spans="1:255" s="64" customFormat="1" outlineLevel="1">
      <c r="A453" s="37"/>
      <c r="B453" s="78">
        <v>129730</v>
      </c>
      <c r="C453" s="79" t="s">
        <v>679</v>
      </c>
      <c r="D453" s="53" t="s">
        <v>246</v>
      </c>
      <c r="E453" s="19">
        <v>480</v>
      </c>
      <c r="F453" s="19"/>
      <c r="G453" s="19"/>
      <c r="H453" s="19"/>
      <c r="I453" s="58"/>
      <c r="J453" s="75"/>
      <c r="K453" s="75"/>
      <c r="L453" s="75"/>
      <c r="M453" s="18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  <c r="DZ453" s="60"/>
      <c r="EA453" s="60"/>
      <c r="EB453" s="60"/>
      <c r="EC453" s="60"/>
      <c r="ED453" s="60"/>
      <c r="EE453" s="60"/>
      <c r="EF453" s="60"/>
      <c r="EG453" s="60"/>
      <c r="EH453" s="60"/>
      <c r="EI453" s="60"/>
      <c r="EJ453" s="60"/>
      <c r="EK453" s="60"/>
      <c r="EL453" s="60"/>
      <c r="EM453" s="60"/>
      <c r="EN453" s="60"/>
      <c r="EO453" s="60"/>
      <c r="EP453" s="60"/>
      <c r="EQ453" s="60"/>
      <c r="ER453" s="60"/>
      <c r="ES453" s="60"/>
      <c r="ET453" s="60"/>
      <c r="EU453" s="60"/>
      <c r="EV453" s="60"/>
      <c r="EW453" s="60"/>
      <c r="EX453" s="60"/>
      <c r="EY453" s="60"/>
      <c r="EZ453" s="60"/>
      <c r="FA453" s="60"/>
      <c r="FB453" s="60"/>
      <c r="FC453" s="60"/>
      <c r="FD453" s="60"/>
      <c r="FE453" s="60"/>
      <c r="FF453" s="60"/>
      <c r="FG453" s="60"/>
      <c r="FH453" s="60"/>
      <c r="FI453" s="60"/>
      <c r="FJ453" s="60"/>
      <c r="FK453" s="60"/>
      <c r="FL453" s="60"/>
      <c r="FM453" s="60"/>
      <c r="FN453" s="60"/>
      <c r="FO453" s="60"/>
      <c r="FP453" s="60"/>
      <c r="FQ453" s="60"/>
      <c r="FR453" s="60"/>
      <c r="FS453" s="60"/>
      <c r="FT453" s="60"/>
      <c r="FU453" s="60"/>
      <c r="FV453" s="60"/>
      <c r="FW453" s="60"/>
      <c r="FX453" s="60"/>
      <c r="FY453" s="60"/>
      <c r="FZ453" s="60"/>
      <c r="GA453" s="60"/>
      <c r="GB453" s="60"/>
      <c r="GC453" s="60"/>
      <c r="GD453" s="60"/>
      <c r="GE453" s="60"/>
      <c r="GF453" s="60"/>
      <c r="GG453" s="60"/>
      <c r="GH453" s="60"/>
      <c r="GI453" s="60"/>
      <c r="GJ453" s="60"/>
      <c r="GK453" s="60"/>
      <c r="GL453" s="60"/>
      <c r="GM453" s="60"/>
      <c r="GN453" s="60"/>
      <c r="GO453" s="60"/>
      <c r="GP453" s="60"/>
      <c r="GQ453" s="60"/>
      <c r="GR453" s="60"/>
      <c r="GS453" s="60"/>
      <c r="GT453" s="60"/>
      <c r="GU453" s="60"/>
      <c r="GV453" s="60"/>
      <c r="GW453" s="60"/>
      <c r="GX453" s="60"/>
      <c r="GY453" s="60"/>
      <c r="GZ453" s="60"/>
      <c r="HA453" s="60"/>
      <c r="HB453" s="60"/>
      <c r="HC453" s="60"/>
      <c r="HD453" s="60"/>
      <c r="HE453" s="60"/>
      <c r="HF453" s="60"/>
      <c r="HG453" s="60"/>
      <c r="HH453" s="60"/>
      <c r="HI453" s="60"/>
      <c r="HJ453" s="60"/>
      <c r="HK453" s="60"/>
      <c r="HL453" s="60"/>
      <c r="HM453" s="60"/>
      <c r="HN453" s="60"/>
      <c r="HO453" s="60"/>
      <c r="HP453" s="60"/>
      <c r="HQ453" s="60"/>
      <c r="HR453" s="60"/>
      <c r="HS453" s="60"/>
      <c r="HT453" s="60"/>
      <c r="HU453" s="60"/>
      <c r="HV453" s="60"/>
      <c r="HW453" s="60"/>
      <c r="HX453" s="60"/>
      <c r="HY453" s="60"/>
      <c r="HZ453" s="60"/>
      <c r="IA453" s="60"/>
      <c r="IB453" s="60"/>
      <c r="IC453" s="60"/>
      <c r="ID453" s="60"/>
      <c r="IE453" s="60"/>
      <c r="IF453" s="60"/>
      <c r="IG453" s="60"/>
      <c r="IH453" s="60"/>
      <c r="II453" s="60"/>
      <c r="IJ453" s="60"/>
      <c r="IK453" s="60"/>
      <c r="IL453" s="60"/>
      <c r="IM453" s="60"/>
      <c r="IN453" s="60"/>
      <c r="IO453" s="60"/>
      <c r="IP453" s="60"/>
      <c r="IQ453" s="60"/>
      <c r="IR453" s="60"/>
      <c r="IS453" s="60"/>
      <c r="IT453" s="60"/>
      <c r="IU453" s="60"/>
    </row>
    <row r="454" spans="1:255" s="64" customFormat="1" outlineLevel="1">
      <c r="A454" s="37"/>
      <c r="B454" s="78">
        <v>132118</v>
      </c>
      <c r="C454" s="79" t="s">
        <v>835</v>
      </c>
      <c r="D454" s="53" t="s">
        <v>246</v>
      </c>
      <c r="E454" s="19">
        <v>770</v>
      </c>
      <c r="F454" s="19"/>
      <c r="G454" s="19"/>
      <c r="H454" s="19"/>
      <c r="I454" s="58"/>
      <c r="J454" s="75"/>
      <c r="K454" s="75"/>
      <c r="L454" s="75"/>
      <c r="M454" s="148" t="s">
        <v>672</v>
      </c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  <c r="DZ454" s="60"/>
      <c r="EA454" s="60"/>
      <c r="EB454" s="60"/>
      <c r="EC454" s="60"/>
      <c r="ED454" s="60"/>
      <c r="EE454" s="60"/>
      <c r="EF454" s="60"/>
      <c r="EG454" s="60"/>
      <c r="EH454" s="60"/>
      <c r="EI454" s="60"/>
      <c r="EJ454" s="60"/>
      <c r="EK454" s="60"/>
      <c r="EL454" s="60"/>
      <c r="EM454" s="60"/>
      <c r="EN454" s="60"/>
      <c r="EO454" s="60"/>
      <c r="EP454" s="60"/>
      <c r="EQ454" s="60"/>
      <c r="ER454" s="60"/>
      <c r="ES454" s="60"/>
      <c r="ET454" s="60"/>
      <c r="EU454" s="60"/>
      <c r="EV454" s="60"/>
      <c r="EW454" s="60"/>
      <c r="EX454" s="60"/>
      <c r="EY454" s="60"/>
      <c r="EZ454" s="60"/>
      <c r="FA454" s="60"/>
      <c r="FB454" s="60"/>
      <c r="FC454" s="60"/>
      <c r="FD454" s="60"/>
      <c r="FE454" s="60"/>
      <c r="FF454" s="60"/>
      <c r="FG454" s="60"/>
      <c r="FH454" s="60"/>
      <c r="FI454" s="60"/>
      <c r="FJ454" s="60"/>
      <c r="FK454" s="60"/>
      <c r="FL454" s="60"/>
      <c r="FM454" s="60"/>
      <c r="FN454" s="60"/>
      <c r="FO454" s="60"/>
      <c r="FP454" s="60"/>
      <c r="FQ454" s="60"/>
      <c r="FR454" s="60"/>
      <c r="FS454" s="60"/>
      <c r="FT454" s="60"/>
      <c r="FU454" s="60"/>
      <c r="FV454" s="60"/>
      <c r="FW454" s="60"/>
      <c r="FX454" s="60"/>
      <c r="FY454" s="60"/>
      <c r="FZ454" s="60"/>
      <c r="GA454" s="60"/>
      <c r="GB454" s="60"/>
      <c r="GC454" s="60"/>
      <c r="GD454" s="60"/>
      <c r="GE454" s="60"/>
      <c r="GF454" s="60"/>
      <c r="GG454" s="60"/>
      <c r="GH454" s="60"/>
      <c r="GI454" s="60"/>
      <c r="GJ454" s="60"/>
      <c r="GK454" s="60"/>
      <c r="GL454" s="60"/>
      <c r="GM454" s="60"/>
      <c r="GN454" s="60"/>
      <c r="GO454" s="60"/>
      <c r="GP454" s="60"/>
      <c r="GQ454" s="60"/>
      <c r="GR454" s="60"/>
      <c r="GS454" s="60"/>
      <c r="GT454" s="60"/>
      <c r="GU454" s="60"/>
      <c r="GV454" s="60"/>
      <c r="GW454" s="60"/>
      <c r="GX454" s="60"/>
      <c r="GY454" s="60"/>
      <c r="GZ454" s="60"/>
      <c r="HA454" s="60"/>
      <c r="HB454" s="60"/>
      <c r="HC454" s="60"/>
      <c r="HD454" s="60"/>
      <c r="HE454" s="60"/>
      <c r="HF454" s="60"/>
      <c r="HG454" s="60"/>
      <c r="HH454" s="60"/>
      <c r="HI454" s="60"/>
      <c r="HJ454" s="60"/>
      <c r="HK454" s="60"/>
      <c r="HL454" s="60"/>
      <c r="HM454" s="60"/>
      <c r="HN454" s="60"/>
      <c r="HO454" s="60"/>
      <c r="HP454" s="60"/>
      <c r="HQ454" s="60"/>
      <c r="HR454" s="60"/>
      <c r="HS454" s="60"/>
      <c r="HT454" s="60"/>
      <c r="HU454" s="60"/>
      <c r="HV454" s="60"/>
      <c r="HW454" s="60"/>
      <c r="HX454" s="60"/>
      <c r="HY454" s="60"/>
      <c r="HZ454" s="60"/>
      <c r="IA454" s="60"/>
      <c r="IB454" s="60"/>
      <c r="IC454" s="60"/>
      <c r="ID454" s="60"/>
      <c r="IE454" s="60"/>
      <c r="IF454" s="60"/>
      <c r="IG454" s="60"/>
      <c r="IH454" s="60"/>
      <c r="II454" s="60"/>
      <c r="IJ454" s="60"/>
      <c r="IK454" s="60"/>
      <c r="IL454" s="60"/>
      <c r="IM454" s="60"/>
      <c r="IN454" s="60"/>
      <c r="IO454" s="60"/>
      <c r="IP454" s="60"/>
      <c r="IQ454" s="60"/>
      <c r="IR454" s="60"/>
      <c r="IS454" s="60"/>
      <c r="IT454" s="60"/>
      <c r="IU454" s="60"/>
    </row>
    <row r="455" spans="1:255" s="64" customFormat="1" outlineLevel="1">
      <c r="A455" s="37"/>
      <c r="B455" s="78">
        <v>129731</v>
      </c>
      <c r="C455" s="216" t="s">
        <v>680</v>
      </c>
      <c r="D455" s="53" t="s">
        <v>246</v>
      </c>
      <c r="E455" s="19">
        <v>101</v>
      </c>
      <c r="F455" s="19"/>
      <c r="G455" s="19"/>
      <c r="H455" s="19"/>
      <c r="I455" s="58"/>
      <c r="J455" s="75"/>
      <c r="K455" s="75"/>
      <c r="L455" s="75"/>
      <c r="M455" s="18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  <c r="DZ455" s="60"/>
      <c r="EA455" s="60"/>
      <c r="EB455" s="60"/>
      <c r="EC455" s="60"/>
      <c r="ED455" s="60"/>
      <c r="EE455" s="60"/>
      <c r="EF455" s="60"/>
      <c r="EG455" s="60"/>
      <c r="EH455" s="60"/>
      <c r="EI455" s="60"/>
      <c r="EJ455" s="60"/>
      <c r="EK455" s="60"/>
      <c r="EL455" s="60"/>
      <c r="EM455" s="60"/>
      <c r="EN455" s="60"/>
      <c r="EO455" s="60"/>
      <c r="EP455" s="60"/>
      <c r="EQ455" s="60"/>
      <c r="ER455" s="60"/>
      <c r="ES455" s="60"/>
      <c r="ET455" s="60"/>
      <c r="EU455" s="60"/>
      <c r="EV455" s="60"/>
      <c r="EW455" s="60"/>
      <c r="EX455" s="60"/>
      <c r="EY455" s="60"/>
      <c r="EZ455" s="60"/>
      <c r="FA455" s="60"/>
      <c r="FB455" s="60"/>
      <c r="FC455" s="60"/>
      <c r="FD455" s="60"/>
      <c r="FE455" s="60"/>
      <c r="FF455" s="60"/>
      <c r="FG455" s="60"/>
      <c r="FH455" s="60"/>
      <c r="FI455" s="60"/>
      <c r="FJ455" s="60"/>
      <c r="FK455" s="60"/>
      <c r="FL455" s="60"/>
      <c r="FM455" s="60"/>
      <c r="FN455" s="60"/>
      <c r="FO455" s="60"/>
      <c r="FP455" s="60"/>
      <c r="FQ455" s="60"/>
      <c r="FR455" s="60"/>
      <c r="FS455" s="60"/>
      <c r="FT455" s="60"/>
      <c r="FU455" s="60"/>
      <c r="FV455" s="60"/>
      <c r="FW455" s="60"/>
      <c r="FX455" s="60"/>
      <c r="FY455" s="60"/>
      <c r="FZ455" s="60"/>
      <c r="GA455" s="60"/>
      <c r="GB455" s="60"/>
      <c r="GC455" s="60"/>
      <c r="GD455" s="60"/>
      <c r="GE455" s="60"/>
      <c r="GF455" s="60"/>
      <c r="GG455" s="60"/>
      <c r="GH455" s="60"/>
      <c r="GI455" s="60"/>
      <c r="GJ455" s="60"/>
      <c r="GK455" s="60"/>
      <c r="GL455" s="60"/>
      <c r="GM455" s="60"/>
      <c r="GN455" s="60"/>
      <c r="GO455" s="60"/>
      <c r="GP455" s="60"/>
      <c r="GQ455" s="60"/>
      <c r="GR455" s="60"/>
      <c r="GS455" s="60"/>
      <c r="GT455" s="60"/>
      <c r="GU455" s="60"/>
      <c r="GV455" s="60"/>
      <c r="GW455" s="60"/>
      <c r="GX455" s="60"/>
      <c r="GY455" s="60"/>
      <c r="GZ455" s="60"/>
      <c r="HA455" s="60"/>
      <c r="HB455" s="60"/>
      <c r="HC455" s="60"/>
      <c r="HD455" s="60"/>
      <c r="HE455" s="60"/>
      <c r="HF455" s="60"/>
      <c r="HG455" s="60"/>
      <c r="HH455" s="60"/>
      <c r="HI455" s="60"/>
      <c r="HJ455" s="60"/>
      <c r="HK455" s="60"/>
      <c r="HL455" s="60"/>
      <c r="HM455" s="60"/>
      <c r="HN455" s="60"/>
      <c r="HO455" s="60"/>
      <c r="HP455" s="60"/>
      <c r="HQ455" s="60"/>
      <c r="HR455" s="60"/>
      <c r="HS455" s="60"/>
      <c r="HT455" s="60"/>
      <c r="HU455" s="60"/>
      <c r="HV455" s="60"/>
      <c r="HW455" s="60"/>
      <c r="HX455" s="60"/>
      <c r="HY455" s="60"/>
      <c r="HZ455" s="60"/>
      <c r="IA455" s="60"/>
      <c r="IB455" s="60"/>
      <c r="IC455" s="60"/>
      <c r="ID455" s="60"/>
      <c r="IE455" s="60"/>
      <c r="IF455" s="60"/>
      <c r="IG455" s="60"/>
      <c r="IH455" s="60"/>
      <c r="II455" s="60"/>
      <c r="IJ455" s="60"/>
      <c r="IK455" s="60"/>
      <c r="IL455" s="60"/>
      <c r="IM455" s="60"/>
      <c r="IN455" s="60"/>
      <c r="IO455" s="60"/>
      <c r="IP455" s="60"/>
      <c r="IQ455" s="60"/>
      <c r="IR455" s="60"/>
      <c r="IS455" s="60"/>
      <c r="IT455" s="60"/>
      <c r="IU455" s="60"/>
    </row>
    <row r="456" spans="1:255" s="64" customFormat="1" outlineLevel="1">
      <c r="A456" s="37"/>
      <c r="B456" s="252" t="s">
        <v>592</v>
      </c>
      <c r="C456" s="79"/>
      <c r="D456" s="53"/>
      <c r="E456" s="19"/>
      <c r="F456" s="19"/>
      <c r="G456" s="19"/>
      <c r="H456" s="19"/>
      <c r="I456" s="58"/>
      <c r="J456" s="75"/>
      <c r="K456" s="75"/>
      <c r="L456" s="75"/>
      <c r="M456" s="18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  <c r="DZ456" s="60"/>
      <c r="EA456" s="60"/>
      <c r="EB456" s="60"/>
      <c r="EC456" s="60"/>
      <c r="ED456" s="60"/>
      <c r="EE456" s="60"/>
      <c r="EF456" s="60"/>
      <c r="EG456" s="60"/>
      <c r="EH456" s="60"/>
      <c r="EI456" s="60"/>
      <c r="EJ456" s="60"/>
      <c r="EK456" s="60"/>
      <c r="EL456" s="60"/>
      <c r="EM456" s="60"/>
      <c r="EN456" s="60"/>
      <c r="EO456" s="60"/>
      <c r="EP456" s="60"/>
      <c r="EQ456" s="60"/>
      <c r="ER456" s="60"/>
      <c r="ES456" s="60"/>
      <c r="ET456" s="60"/>
      <c r="EU456" s="60"/>
      <c r="EV456" s="60"/>
      <c r="EW456" s="60"/>
      <c r="EX456" s="60"/>
      <c r="EY456" s="60"/>
      <c r="EZ456" s="60"/>
      <c r="FA456" s="60"/>
      <c r="FB456" s="60"/>
      <c r="FC456" s="60"/>
      <c r="FD456" s="60"/>
      <c r="FE456" s="60"/>
      <c r="FF456" s="60"/>
      <c r="FG456" s="60"/>
      <c r="FH456" s="60"/>
      <c r="FI456" s="60"/>
      <c r="FJ456" s="60"/>
      <c r="FK456" s="60"/>
      <c r="FL456" s="60"/>
      <c r="FM456" s="60"/>
      <c r="FN456" s="60"/>
      <c r="FO456" s="60"/>
      <c r="FP456" s="60"/>
      <c r="FQ456" s="60"/>
      <c r="FR456" s="60"/>
      <c r="FS456" s="60"/>
      <c r="FT456" s="60"/>
      <c r="FU456" s="60"/>
      <c r="FV456" s="60"/>
      <c r="FW456" s="60"/>
      <c r="FX456" s="60"/>
      <c r="FY456" s="60"/>
      <c r="FZ456" s="60"/>
      <c r="GA456" s="60"/>
      <c r="GB456" s="60"/>
      <c r="GC456" s="60"/>
      <c r="GD456" s="60"/>
      <c r="GE456" s="60"/>
      <c r="GF456" s="60"/>
      <c r="GG456" s="60"/>
      <c r="GH456" s="60"/>
      <c r="GI456" s="60"/>
      <c r="GJ456" s="60"/>
      <c r="GK456" s="60"/>
      <c r="GL456" s="60"/>
      <c r="GM456" s="60"/>
      <c r="GN456" s="60"/>
      <c r="GO456" s="60"/>
      <c r="GP456" s="60"/>
      <c r="GQ456" s="60"/>
      <c r="GR456" s="60"/>
      <c r="GS456" s="60"/>
      <c r="GT456" s="60"/>
      <c r="GU456" s="60"/>
      <c r="GV456" s="60"/>
      <c r="GW456" s="60"/>
      <c r="GX456" s="60"/>
      <c r="GY456" s="60"/>
      <c r="GZ456" s="60"/>
      <c r="HA456" s="60"/>
      <c r="HB456" s="60"/>
      <c r="HC456" s="60"/>
      <c r="HD456" s="60"/>
      <c r="HE456" s="60"/>
      <c r="HF456" s="60"/>
      <c r="HG456" s="60"/>
      <c r="HH456" s="60"/>
      <c r="HI456" s="60"/>
      <c r="HJ456" s="60"/>
      <c r="HK456" s="60"/>
      <c r="HL456" s="60"/>
      <c r="HM456" s="60"/>
      <c r="HN456" s="60"/>
      <c r="HO456" s="60"/>
      <c r="HP456" s="60"/>
      <c r="HQ456" s="60"/>
      <c r="HR456" s="60"/>
      <c r="HS456" s="60"/>
      <c r="HT456" s="60"/>
      <c r="HU456" s="60"/>
      <c r="HV456" s="60"/>
      <c r="HW456" s="60"/>
      <c r="HX456" s="60"/>
      <c r="HY456" s="60"/>
      <c r="HZ456" s="60"/>
      <c r="IA456" s="60"/>
      <c r="IB456" s="60"/>
      <c r="IC456" s="60"/>
      <c r="ID456" s="60"/>
      <c r="IE456" s="60"/>
      <c r="IF456" s="60"/>
      <c r="IG456" s="60"/>
      <c r="IH456" s="60"/>
      <c r="II456" s="60"/>
      <c r="IJ456" s="60"/>
      <c r="IK456" s="60"/>
      <c r="IL456" s="60"/>
      <c r="IM456" s="60"/>
      <c r="IN456" s="60"/>
      <c r="IO456" s="60"/>
      <c r="IP456" s="60"/>
      <c r="IQ456" s="60"/>
      <c r="IR456" s="60"/>
      <c r="IS456" s="60"/>
      <c r="IT456" s="60"/>
      <c r="IU456" s="60"/>
    </row>
    <row r="457" spans="1:255" s="64" customFormat="1" outlineLevel="1">
      <c r="A457" s="37"/>
      <c r="B457" s="78"/>
      <c r="C457" s="126" t="s">
        <v>593</v>
      </c>
      <c r="D457" s="53" t="s">
        <v>246</v>
      </c>
      <c r="E457" s="19">
        <v>825</v>
      </c>
      <c r="F457" s="19"/>
      <c r="G457" s="19"/>
      <c r="H457" s="19"/>
      <c r="I457" s="58"/>
      <c r="J457" s="75"/>
      <c r="K457" s="75"/>
      <c r="L457" s="75"/>
      <c r="M457" s="18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  <c r="DZ457" s="60"/>
      <c r="EA457" s="60"/>
      <c r="EB457" s="60"/>
      <c r="EC457" s="60"/>
      <c r="ED457" s="60"/>
      <c r="EE457" s="60"/>
      <c r="EF457" s="60"/>
      <c r="EG457" s="60"/>
      <c r="EH457" s="60"/>
      <c r="EI457" s="60"/>
      <c r="EJ457" s="60"/>
      <c r="EK457" s="60"/>
      <c r="EL457" s="60"/>
      <c r="EM457" s="60"/>
      <c r="EN457" s="60"/>
      <c r="EO457" s="60"/>
      <c r="EP457" s="60"/>
      <c r="EQ457" s="60"/>
      <c r="ER457" s="60"/>
      <c r="ES457" s="60"/>
      <c r="ET457" s="60"/>
      <c r="EU457" s="60"/>
      <c r="EV457" s="60"/>
      <c r="EW457" s="60"/>
      <c r="EX457" s="60"/>
      <c r="EY457" s="60"/>
      <c r="EZ457" s="60"/>
      <c r="FA457" s="60"/>
      <c r="FB457" s="60"/>
      <c r="FC457" s="60"/>
      <c r="FD457" s="60"/>
      <c r="FE457" s="60"/>
      <c r="FF457" s="60"/>
      <c r="FG457" s="60"/>
      <c r="FH457" s="60"/>
      <c r="FI457" s="60"/>
      <c r="FJ457" s="60"/>
      <c r="FK457" s="60"/>
      <c r="FL457" s="60"/>
      <c r="FM457" s="60"/>
      <c r="FN457" s="60"/>
      <c r="FO457" s="60"/>
      <c r="FP457" s="60"/>
      <c r="FQ457" s="60"/>
      <c r="FR457" s="60"/>
      <c r="FS457" s="60"/>
      <c r="FT457" s="60"/>
      <c r="FU457" s="60"/>
      <c r="FV457" s="60"/>
      <c r="FW457" s="60"/>
      <c r="FX457" s="60"/>
      <c r="FY457" s="60"/>
      <c r="FZ457" s="60"/>
      <c r="GA457" s="60"/>
      <c r="GB457" s="60"/>
      <c r="GC457" s="60"/>
      <c r="GD457" s="60"/>
      <c r="GE457" s="60"/>
      <c r="GF457" s="60"/>
      <c r="GG457" s="60"/>
      <c r="GH457" s="60"/>
      <c r="GI457" s="60"/>
      <c r="GJ457" s="60"/>
      <c r="GK457" s="60"/>
      <c r="GL457" s="60"/>
      <c r="GM457" s="60"/>
      <c r="GN457" s="60"/>
      <c r="GO457" s="60"/>
      <c r="GP457" s="60"/>
      <c r="GQ457" s="60"/>
      <c r="GR457" s="60"/>
      <c r="GS457" s="60"/>
      <c r="GT457" s="60"/>
      <c r="GU457" s="60"/>
      <c r="GV457" s="60"/>
      <c r="GW457" s="60"/>
      <c r="GX457" s="60"/>
      <c r="GY457" s="60"/>
      <c r="GZ457" s="60"/>
      <c r="HA457" s="60"/>
      <c r="HB457" s="60"/>
      <c r="HC457" s="60"/>
      <c r="HD457" s="60"/>
      <c r="HE457" s="60"/>
      <c r="HF457" s="60"/>
      <c r="HG457" s="60"/>
      <c r="HH457" s="60"/>
      <c r="HI457" s="60"/>
      <c r="HJ457" s="60"/>
      <c r="HK457" s="60"/>
      <c r="HL457" s="60"/>
      <c r="HM457" s="60"/>
      <c r="HN457" s="60"/>
      <c r="HO457" s="60"/>
      <c r="HP457" s="60"/>
      <c r="HQ457" s="60"/>
      <c r="HR457" s="60"/>
      <c r="HS457" s="60"/>
      <c r="HT457" s="60"/>
      <c r="HU457" s="60"/>
      <c r="HV457" s="60"/>
      <c r="HW457" s="60"/>
      <c r="HX457" s="60"/>
      <c r="HY457" s="60"/>
      <c r="HZ457" s="60"/>
      <c r="IA457" s="60"/>
      <c r="IB457" s="60"/>
      <c r="IC457" s="60"/>
      <c r="ID457" s="60"/>
      <c r="IE457" s="60"/>
      <c r="IF457" s="60"/>
      <c r="IG457" s="60"/>
      <c r="IH457" s="60"/>
      <c r="II457" s="60"/>
      <c r="IJ457" s="60"/>
      <c r="IK457" s="60"/>
      <c r="IL457" s="60"/>
      <c r="IM457" s="60"/>
      <c r="IN457" s="60"/>
      <c r="IO457" s="60"/>
      <c r="IP457" s="60"/>
      <c r="IQ457" s="60"/>
      <c r="IR457" s="60"/>
      <c r="IS457" s="60"/>
      <c r="IT457" s="60"/>
      <c r="IU457" s="60"/>
    </row>
    <row r="458" spans="1:255" s="64" customFormat="1">
      <c r="A458" s="37"/>
      <c r="B458" s="252" t="s">
        <v>371</v>
      </c>
      <c r="C458" s="252"/>
      <c r="D458" s="252"/>
      <c r="E458" s="19"/>
      <c r="F458" s="19"/>
      <c r="G458" s="19"/>
      <c r="H458" s="19"/>
      <c r="I458" s="58"/>
      <c r="J458" s="75"/>
      <c r="K458" s="75"/>
      <c r="L458" s="75"/>
      <c r="M458" s="18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  <c r="DZ458" s="60"/>
      <c r="EA458" s="60"/>
      <c r="EB458" s="60"/>
      <c r="EC458" s="60"/>
      <c r="ED458" s="60"/>
      <c r="EE458" s="60"/>
      <c r="EF458" s="60"/>
      <c r="EG458" s="60"/>
      <c r="EH458" s="60"/>
      <c r="EI458" s="60"/>
      <c r="EJ458" s="60"/>
      <c r="EK458" s="60"/>
      <c r="EL458" s="60"/>
      <c r="EM458" s="60"/>
      <c r="EN458" s="60"/>
      <c r="EO458" s="60"/>
      <c r="EP458" s="60"/>
      <c r="EQ458" s="60"/>
      <c r="ER458" s="60"/>
      <c r="ES458" s="60"/>
      <c r="ET458" s="60"/>
      <c r="EU458" s="60"/>
      <c r="EV458" s="60"/>
      <c r="EW458" s="60"/>
      <c r="EX458" s="60"/>
      <c r="EY458" s="60"/>
      <c r="EZ458" s="60"/>
      <c r="FA458" s="60"/>
      <c r="FB458" s="60"/>
      <c r="FC458" s="60"/>
      <c r="FD458" s="60"/>
      <c r="FE458" s="60"/>
      <c r="FF458" s="60"/>
      <c r="FG458" s="60"/>
      <c r="FH458" s="60"/>
      <c r="FI458" s="60"/>
      <c r="FJ458" s="60"/>
      <c r="FK458" s="60"/>
      <c r="FL458" s="60"/>
      <c r="FM458" s="60"/>
      <c r="FN458" s="60"/>
      <c r="FO458" s="60"/>
      <c r="FP458" s="60"/>
      <c r="FQ458" s="60"/>
      <c r="FR458" s="60"/>
      <c r="FS458" s="60"/>
      <c r="FT458" s="60"/>
      <c r="FU458" s="60"/>
      <c r="FV458" s="60"/>
      <c r="FW458" s="60"/>
      <c r="FX458" s="60"/>
      <c r="FY458" s="60"/>
      <c r="FZ458" s="60"/>
      <c r="GA458" s="60"/>
      <c r="GB458" s="60"/>
      <c r="GC458" s="60"/>
      <c r="GD458" s="60"/>
      <c r="GE458" s="60"/>
      <c r="GF458" s="60"/>
      <c r="GG458" s="60"/>
      <c r="GH458" s="60"/>
      <c r="GI458" s="60"/>
      <c r="GJ458" s="60"/>
      <c r="GK458" s="60"/>
      <c r="GL458" s="60"/>
      <c r="GM458" s="60"/>
      <c r="GN458" s="60"/>
      <c r="GO458" s="60"/>
      <c r="GP458" s="60"/>
      <c r="GQ458" s="60"/>
      <c r="GR458" s="60"/>
      <c r="GS458" s="60"/>
      <c r="GT458" s="60"/>
      <c r="GU458" s="60"/>
      <c r="GV458" s="60"/>
      <c r="GW458" s="60"/>
      <c r="GX458" s="60"/>
      <c r="GY458" s="60"/>
      <c r="GZ458" s="60"/>
      <c r="HA458" s="60"/>
      <c r="HB458" s="60"/>
      <c r="HC458" s="60"/>
      <c r="HD458" s="60"/>
      <c r="HE458" s="60"/>
      <c r="HF458" s="60"/>
      <c r="HG458" s="60"/>
      <c r="HH458" s="60"/>
      <c r="HI458" s="60"/>
      <c r="HJ458" s="60"/>
      <c r="HK458" s="60"/>
      <c r="HL458" s="60"/>
      <c r="HM458" s="60"/>
      <c r="HN458" s="60"/>
      <c r="HO458" s="60"/>
      <c r="HP458" s="60"/>
      <c r="HQ458" s="60"/>
      <c r="HR458" s="60"/>
      <c r="HS458" s="60"/>
      <c r="HT458" s="60"/>
      <c r="HU458" s="60"/>
      <c r="HV458" s="60"/>
      <c r="HW458" s="60"/>
      <c r="HX458" s="60"/>
      <c r="HY458" s="60"/>
      <c r="HZ458" s="60"/>
      <c r="IA458" s="60"/>
      <c r="IB458" s="60"/>
      <c r="IC458" s="60"/>
      <c r="ID458" s="60"/>
      <c r="IE458" s="60"/>
      <c r="IF458" s="60"/>
      <c r="IG458" s="60"/>
      <c r="IH458" s="60"/>
      <c r="II458" s="60"/>
      <c r="IJ458" s="60"/>
      <c r="IK458" s="60"/>
      <c r="IL458" s="60"/>
      <c r="IM458" s="60"/>
      <c r="IN458" s="60"/>
      <c r="IO458" s="60"/>
      <c r="IP458" s="60"/>
      <c r="IQ458" s="60"/>
      <c r="IR458" s="60"/>
      <c r="IS458" s="60"/>
      <c r="IT458" s="60"/>
      <c r="IU458" s="60"/>
    </row>
    <row r="459" spans="1:255" s="383" customFormat="1" outlineLevel="1">
      <c r="A459" s="37"/>
      <c r="B459" s="376">
        <v>96067</v>
      </c>
      <c r="C459" s="377" t="s">
        <v>172</v>
      </c>
      <c r="D459" s="378" t="s">
        <v>246</v>
      </c>
      <c r="E459" s="379">
        <v>710</v>
      </c>
      <c r="F459" s="379"/>
      <c r="G459" s="379"/>
      <c r="H459" s="379"/>
      <c r="I459" s="463"/>
      <c r="J459" s="380"/>
      <c r="K459" s="380"/>
      <c r="L459" s="380"/>
      <c r="M459" s="381" t="s">
        <v>655</v>
      </c>
      <c r="N459" s="382"/>
      <c r="O459" s="382"/>
      <c r="P459" s="382"/>
      <c r="Q459" s="382"/>
      <c r="R459" s="382"/>
      <c r="S459" s="382"/>
      <c r="T459" s="382"/>
      <c r="U459" s="382"/>
      <c r="V459" s="382"/>
      <c r="W459" s="382"/>
      <c r="X459" s="382"/>
      <c r="Y459" s="382"/>
      <c r="Z459" s="382"/>
      <c r="AA459" s="382"/>
      <c r="AB459" s="382"/>
      <c r="AC459" s="382"/>
      <c r="AD459" s="382"/>
      <c r="AE459" s="382"/>
      <c r="AF459" s="382"/>
      <c r="AG459" s="382"/>
      <c r="AH459" s="382"/>
      <c r="AI459" s="382"/>
      <c r="AJ459" s="382"/>
      <c r="AK459" s="382"/>
      <c r="AL459" s="382"/>
      <c r="AM459" s="382"/>
      <c r="AN459" s="382"/>
      <c r="AO459" s="382"/>
      <c r="AP459" s="382"/>
      <c r="AQ459" s="382"/>
      <c r="AR459" s="382"/>
      <c r="AS459" s="382"/>
      <c r="AT459" s="382"/>
      <c r="AU459" s="382"/>
      <c r="AV459" s="382"/>
      <c r="AW459" s="382"/>
      <c r="AX459" s="382"/>
      <c r="AY459" s="382"/>
      <c r="AZ459" s="382"/>
      <c r="BA459" s="382"/>
      <c r="BB459" s="382"/>
      <c r="BC459" s="382"/>
      <c r="BD459" s="382"/>
      <c r="BE459" s="382"/>
      <c r="BF459" s="382"/>
      <c r="BG459" s="382"/>
      <c r="BH459" s="382"/>
      <c r="BI459" s="382"/>
      <c r="BJ459" s="382"/>
      <c r="BK459" s="382"/>
      <c r="BL459" s="382"/>
      <c r="BM459" s="382"/>
      <c r="BN459" s="382"/>
      <c r="BO459" s="382"/>
      <c r="BP459" s="382"/>
      <c r="BQ459" s="382"/>
      <c r="BR459" s="382"/>
      <c r="BS459" s="382"/>
      <c r="BT459" s="382"/>
      <c r="BU459" s="382"/>
      <c r="BV459" s="382"/>
      <c r="BW459" s="382"/>
      <c r="BX459" s="382"/>
      <c r="BY459" s="382"/>
      <c r="BZ459" s="382"/>
      <c r="CA459" s="382"/>
      <c r="CB459" s="382"/>
      <c r="CC459" s="382"/>
      <c r="CD459" s="382"/>
      <c r="CE459" s="382"/>
      <c r="CF459" s="382"/>
      <c r="CG459" s="382"/>
      <c r="CH459" s="382"/>
      <c r="CI459" s="382"/>
      <c r="CJ459" s="382"/>
      <c r="CK459" s="382"/>
      <c r="CL459" s="382"/>
      <c r="CM459" s="382"/>
      <c r="CN459" s="382"/>
      <c r="CO459" s="382"/>
      <c r="CP459" s="382"/>
      <c r="CQ459" s="382"/>
      <c r="CR459" s="382"/>
      <c r="CS459" s="382"/>
      <c r="CT459" s="382"/>
      <c r="CU459" s="382"/>
      <c r="CV459" s="382"/>
      <c r="CW459" s="382"/>
      <c r="CX459" s="382"/>
      <c r="CY459" s="382"/>
      <c r="CZ459" s="382"/>
      <c r="DA459" s="382"/>
      <c r="DB459" s="382"/>
      <c r="DC459" s="382"/>
      <c r="DD459" s="382"/>
      <c r="DE459" s="382"/>
      <c r="DF459" s="382"/>
      <c r="DG459" s="382"/>
      <c r="DH459" s="382"/>
      <c r="DI459" s="382"/>
      <c r="DJ459" s="382"/>
      <c r="DK459" s="382"/>
      <c r="DL459" s="382"/>
      <c r="DM459" s="382"/>
      <c r="DN459" s="382"/>
      <c r="DO459" s="382"/>
      <c r="DP459" s="382"/>
      <c r="DQ459" s="382"/>
      <c r="DR459" s="382"/>
      <c r="DS459" s="382"/>
      <c r="DT459" s="382"/>
      <c r="DU459" s="382"/>
      <c r="DV459" s="382"/>
      <c r="DW459" s="382"/>
      <c r="DX459" s="382"/>
      <c r="DY459" s="382"/>
      <c r="DZ459" s="382"/>
      <c r="EA459" s="382"/>
      <c r="EB459" s="382"/>
      <c r="EC459" s="382"/>
      <c r="ED459" s="382"/>
      <c r="EE459" s="382"/>
      <c r="EF459" s="382"/>
      <c r="EG459" s="382"/>
      <c r="EH459" s="382"/>
      <c r="EI459" s="382"/>
      <c r="EJ459" s="382"/>
      <c r="EK459" s="382"/>
      <c r="EL459" s="382"/>
      <c r="EM459" s="382"/>
      <c r="EN459" s="382"/>
      <c r="EO459" s="382"/>
      <c r="EP459" s="382"/>
      <c r="EQ459" s="382"/>
      <c r="ER459" s="382"/>
      <c r="ES459" s="382"/>
      <c r="ET459" s="382"/>
      <c r="EU459" s="382"/>
      <c r="EV459" s="382"/>
      <c r="EW459" s="382"/>
      <c r="EX459" s="382"/>
      <c r="EY459" s="382"/>
      <c r="EZ459" s="382"/>
      <c r="FA459" s="382"/>
      <c r="FB459" s="382"/>
      <c r="FC459" s="382"/>
      <c r="FD459" s="382"/>
      <c r="FE459" s="382"/>
      <c r="FF459" s="382"/>
      <c r="FG459" s="382"/>
      <c r="FH459" s="382"/>
      <c r="FI459" s="382"/>
      <c r="FJ459" s="382"/>
      <c r="FK459" s="382"/>
      <c r="FL459" s="382"/>
      <c r="FM459" s="382"/>
      <c r="FN459" s="382"/>
      <c r="FO459" s="382"/>
      <c r="FP459" s="382"/>
      <c r="FQ459" s="382"/>
      <c r="FR459" s="382"/>
      <c r="FS459" s="382"/>
      <c r="FT459" s="382"/>
      <c r="FU459" s="382"/>
      <c r="FV459" s="382"/>
      <c r="FW459" s="382"/>
      <c r="FX459" s="382"/>
      <c r="FY459" s="382"/>
      <c r="FZ459" s="382"/>
      <c r="GA459" s="382"/>
      <c r="GB459" s="382"/>
      <c r="GC459" s="382"/>
      <c r="GD459" s="382"/>
      <c r="GE459" s="382"/>
      <c r="GF459" s="382"/>
      <c r="GG459" s="382"/>
      <c r="GH459" s="382"/>
      <c r="GI459" s="382"/>
      <c r="GJ459" s="382"/>
      <c r="GK459" s="382"/>
      <c r="GL459" s="382"/>
      <c r="GM459" s="382"/>
      <c r="GN459" s="382"/>
      <c r="GO459" s="382"/>
      <c r="GP459" s="382"/>
      <c r="GQ459" s="382"/>
      <c r="GR459" s="382"/>
      <c r="GS459" s="382"/>
      <c r="GT459" s="382"/>
      <c r="GU459" s="382"/>
      <c r="GV459" s="382"/>
      <c r="GW459" s="382"/>
      <c r="GX459" s="382"/>
      <c r="GY459" s="382"/>
      <c r="GZ459" s="382"/>
      <c r="HA459" s="382"/>
      <c r="HB459" s="382"/>
      <c r="HC459" s="382"/>
      <c r="HD459" s="382"/>
      <c r="HE459" s="382"/>
      <c r="HF459" s="382"/>
      <c r="HG459" s="382"/>
      <c r="HH459" s="382"/>
      <c r="HI459" s="382"/>
      <c r="HJ459" s="382"/>
      <c r="HK459" s="382"/>
      <c r="HL459" s="382"/>
      <c r="HM459" s="382"/>
      <c r="HN459" s="382"/>
      <c r="HO459" s="382"/>
      <c r="HP459" s="382"/>
      <c r="HQ459" s="382"/>
      <c r="HR459" s="382"/>
      <c r="HS459" s="382"/>
      <c r="HT459" s="382"/>
      <c r="HU459" s="382"/>
      <c r="HV459" s="382"/>
      <c r="HW459" s="382"/>
      <c r="HX459" s="382"/>
      <c r="HY459" s="382"/>
      <c r="HZ459" s="382"/>
      <c r="IA459" s="382"/>
      <c r="IB459" s="382"/>
      <c r="IC459" s="382"/>
      <c r="ID459" s="382"/>
      <c r="IE459" s="382"/>
      <c r="IF459" s="382"/>
      <c r="IG459" s="382"/>
      <c r="IH459" s="382"/>
      <c r="II459" s="382"/>
      <c r="IJ459" s="382"/>
      <c r="IK459" s="382"/>
      <c r="IL459" s="382"/>
      <c r="IM459" s="382"/>
      <c r="IN459" s="382"/>
      <c r="IO459" s="382"/>
      <c r="IP459" s="382"/>
      <c r="IQ459" s="382"/>
      <c r="IR459" s="382"/>
      <c r="IS459" s="382"/>
      <c r="IT459" s="382"/>
      <c r="IU459" s="382"/>
    </row>
    <row r="460" spans="1:255" outlineLevel="1">
      <c r="A460" s="37"/>
      <c r="B460" s="78">
        <v>89955</v>
      </c>
      <c r="C460" s="126" t="s">
        <v>124</v>
      </c>
      <c r="D460" s="53" t="s">
        <v>246</v>
      </c>
      <c r="E460" s="19">
        <v>14</v>
      </c>
      <c r="F460" s="19"/>
      <c r="G460" s="19"/>
      <c r="H460" s="19"/>
      <c r="I460" s="58"/>
      <c r="J460" s="75"/>
      <c r="K460" s="75"/>
      <c r="L460" s="75"/>
      <c r="M460" s="18"/>
      <c r="N460" s="3"/>
      <c r="O460" s="3"/>
      <c r="P460" s="3"/>
      <c r="Q460" s="3"/>
      <c r="R460" s="3"/>
      <c r="S460" s="3"/>
      <c r="T460" s="3"/>
      <c r="U460" s="3"/>
    </row>
    <row r="461" spans="1:255" outlineLevel="1">
      <c r="A461" s="37"/>
      <c r="B461" s="78">
        <v>90212</v>
      </c>
      <c r="C461" s="384" t="s">
        <v>767</v>
      </c>
      <c r="D461" s="53" t="s">
        <v>246</v>
      </c>
      <c r="E461" s="19">
        <v>95</v>
      </c>
      <c r="F461" s="19"/>
      <c r="G461" s="19"/>
      <c r="H461" s="19"/>
      <c r="I461" s="58"/>
      <c r="J461" s="75"/>
      <c r="K461" s="75"/>
      <c r="L461" s="75"/>
      <c r="M461" s="381" t="s">
        <v>655</v>
      </c>
      <c r="N461" s="3"/>
      <c r="O461" s="3"/>
      <c r="P461" s="3"/>
      <c r="Q461" s="3"/>
      <c r="R461" s="3"/>
      <c r="S461" s="3"/>
      <c r="T461" s="3"/>
      <c r="U461" s="3"/>
    </row>
    <row r="462" spans="1:255" outlineLevel="1">
      <c r="A462" s="37"/>
      <c r="B462" s="78">
        <v>90226</v>
      </c>
      <c r="C462" s="79" t="s">
        <v>276</v>
      </c>
      <c r="D462" s="53" t="s">
        <v>246</v>
      </c>
      <c r="E462" s="19">
        <v>95</v>
      </c>
      <c r="F462" s="19"/>
      <c r="G462" s="19"/>
      <c r="H462" s="19"/>
      <c r="I462" s="58"/>
      <c r="J462" s="75"/>
      <c r="K462" s="75"/>
      <c r="L462" s="75"/>
      <c r="M462" s="381" t="s">
        <v>655</v>
      </c>
      <c r="N462" s="3"/>
      <c r="O462" s="3"/>
      <c r="P462" s="3"/>
      <c r="Q462" s="3"/>
      <c r="R462" s="3"/>
      <c r="S462" s="3"/>
      <c r="T462" s="3"/>
      <c r="U462" s="3"/>
    </row>
    <row r="463" spans="1:255" outlineLevel="1">
      <c r="A463" s="37"/>
      <c r="B463" s="78">
        <v>90228</v>
      </c>
      <c r="C463" s="79" t="s">
        <v>277</v>
      </c>
      <c r="D463" s="53" t="s">
        <v>246</v>
      </c>
      <c r="E463" s="19">
        <v>7</v>
      </c>
      <c r="F463" s="19"/>
      <c r="G463" s="19"/>
      <c r="H463" s="19"/>
      <c r="I463" s="58"/>
      <c r="J463" s="75"/>
      <c r="K463" s="75"/>
      <c r="L463" s="75"/>
      <c r="M463" s="18"/>
      <c r="N463" s="3"/>
      <c r="O463" s="3"/>
      <c r="P463" s="3"/>
      <c r="Q463" s="3"/>
      <c r="R463" s="3"/>
      <c r="S463" s="3"/>
      <c r="T463" s="3"/>
      <c r="U463" s="3"/>
    </row>
    <row r="464" spans="1:255" outlineLevel="1">
      <c r="A464" s="37"/>
      <c r="B464" s="78">
        <v>90218</v>
      </c>
      <c r="C464" s="79" t="s">
        <v>125</v>
      </c>
      <c r="D464" s="53" t="s">
        <v>246</v>
      </c>
      <c r="E464" s="19">
        <v>39</v>
      </c>
      <c r="F464" s="19"/>
      <c r="G464" s="19"/>
      <c r="H464" s="19"/>
      <c r="I464" s="58"/>
      <c r="J464" s="75"/>
      <c r="K464" s="75"/>
      <c r="L464" s="75"/>
      <c r="M464" s="18"/>
      <c r="N464" s="3"/>
      <c r="O464" s="3"/>
      <c r="P464" s="3"/>
      <c r="Q464" s="3"/>
      <c r="R464" s="3"/>
      <c r="S464" s="3"/>
      <c r="T464" s="3"/>
      <c r="U464" s="3"/>
    </row>
    <row r="465" spans="1:21" outlineLevel="1">
      <c r="A465" s="37"/>
      <c r="B465" s="78">
        <v>90220</v>
      </c>
      <c r="C465" s="79" t="s">
        <v>126</v>
      </c>
      <c r="D465" s="53" t="s">
        <v>246</v>
      </c>
      <c r="E465" s="19">
        <v>19</v>
      </c>
      <c r="F465" s="19"/>
      <c r="G465" s="19"/>
      <c r="H465" s="19"/>
      <c r="I465" s="58"/>
      <c r="J465" s="75"/>
      <c r="K465" s="75"/>
      <c r="L465" s="75"/>
      <c r="M465" s="18"/>
      <c r="N465" s="3"/>
      <c r="O465" s="3"/>
      <c r="P465" s="3"/>
      <c r="Q465" s="3"/>
      <c r="R465" s="3"/>
      <c r="S465" s="3"/>
      <c r="T465" s="3"/>
      <c r="U465" s="3"/>
    </row>
    <row r="466" spans="1:21">
      <c r="A466" s="37"/>
      <c r="B466" s="252" t="s">
        <v>372</v>
      </c>
      <c r="C466" s="252"/>
      <c r="D466" s="252"/>
      <c r="E466" s="19"/>
      <c r="F466" s="19"/>
      <c r="G466" s="19"/>
      <c r="H466" s="19"/>
      <c r="I466" s="58"/>
      <c r="J466" s="75"/>
      <c r="K466" s="75"/>
      <c r="L466" s="75"/>
      <c r="M466" s="18"/>
      <c r="N466" s="3"/>
      <c r="O466" s="3"/>
      <c r="P466" s="3"/>
      <c r="Q466" s="3"/>
      <c r="R466" s="3"/>
      <c r="S466" s="3"/>
      <c r="T466" s="3"/>
      <c r="U466" s="3"/>
    </row>
    <row r="467" spans="1:21" outlineLevel="1">
      <c r="A467" s="37"/>
      <c r="B467" s="78">
        <v>105330</v>
      </c>
      <c r="C467" s="79" t="s">
        <v>334</v>
      </c>
      <c r="D467" s="53" t="s">
        <v>246</v>
      </c>
      <c r="E467" s="19">
        <v>1934.0250000000001</v>
      </c>
      <c r="F467" s="19"/>
      <c r="G467" s="19"/>
      <c r="H467" s="19"/>
      <c r="I467" s="58"/>
      <c r="J467" s="75"/>
      <c r="K467" s="75"/>
      <c r="L467" s="75"/>
      <c r="M467" s="18"/>
      <c r="N467" s="129"/>
    </row>
    <row r="468" spans="1:21" outlineLevel="1">
      <c r="A468" s="37"/>
      <c r="B468" s="78">
        <v>105331</v>
      </c>
      <c r="C468" s="79" t="s">
        <v>335</v>
      </c>
      <c r="D468" s="53" t="s">
        <v>246</v>
      </c>
      <c r="E468" s="19">
        <v>1934.0250000000001</v>
      </c>
      <c r="F468" s="19"/>
      <c r="G468" s="19"/>
      <c r="H468" s="19"/>
      <c r="I468" s="58"/>
      <c r="J468" s="75"/>
      <c r="K468" s="75"/>
      <c r="L468" s="75"/>
      <c r="M468" s="18"/>
      <c r="N468" s="129"/>
    </row>
    <row r="469" spans="1:21" outlineLevel="1">
      <c r="A469" s="37"/>
      <c r="B469" s="78">
        <v>105332</v>
      </c>
      <c r="C469" s="79" t="s">
        <v>336</v>
      </c>
      <c r="D469" s="53" t="s">
        <v>246</v>
      </c>
      <c r="E469" s="19">
        <v>2121.2750000000001</v>
      </c>
      <c r="F469" s="19"/>
      <c r="G469" s="19"/>
      <c r="H469" s="19"/>
      <c r="I469" s="58"/>
      <c r="J469" s="75"/>
      <c r="K469" s="75"/>
      <c r="L469" s="75"/>
      <c r="M469" s="18"/>
      <c r="N469" s="129"/>
    </row>
    <row r="470" spans="1:21" outlineLevel="1">
      <c r="A470" s="37"/>
      <c r="B470" s="78">
        <v>105333</v>
      </c>
      <c r="C470" s="79" t="s">
        <v>337</v>
      </c>
      <c r="D470" s="53" t="s">
        <v>246</v>
      </c>
      <c r="E470" s="19">
        <v>2436.9250000000002</v>
      </c>
      <c r="F470" s="19"/>
      <c r="G470" s="19"/>
      <c r="H470" s="19"/>
      <c r="I470" s="58"/>
      <c r="J470" s="75"/>
      <c r="K470" s="75"/>
      <c r="L470" s="75"/>
      <c r="M470" s="18"/>
      <c r="N470" s="129"/>
    </row>
    <row r="471" spans="1:21" outlineLevel="1">
      <c r="A471" s="37"/>
      <c r="B471" s="78">
        <v>105334</v>
      </c>
      <c r="C471" s="79" t="s">
        <v>331</v>
      </c>
      <c r="D471" s="53" t="s">
        <v>246</v>
      </c>
      <c r="E471" s="19">
        <v>219.35000000000002</v>
      </c>
      <c r="F471" s="19"/>
      <c r="G471" s="19"/>
      <c r="H471" s="19"/>
      <c r="I471" s="58"/>
      <c r="J471" s="75"/>
      <c r="K471" s="75"/>
      <c r="L471" s="75"/>
      <c r="M471" s="18"/>
      <c r="N471" s="129"/>
    </row>
    <row r="472" spans="1:21">
      <c r="A472" s="37"/>
      <c r="B472" s="252" t="s">
        <v>373</v>
      </c>
      <c r="C472" s="252"/>
      <c r="D472" s="252"/>
      <c r="E472" s="19"/>
      <c r="F472" s="19"/>
      <c r="G472" s="19"/>
      <c r="H472" s="19"/>
      <c r="I472" s="58"/>
      <c r="J472" s="85"/>
      <c r="K472" s="85"/>
      <c r="L472" s="85"/>
      <c r="M472" s="18"/>
      <c r="N472" s="129"/>
    </row>
    <row r="473" spans="1:21" outlineLevel="1">
      <c r="A473" s="37"/>
      <c r="B473" s="78">
        <v>113415</v>
      </c>
      <c r="C473" s="110" t="s">
        <v>374</v>
      </c>
      <c r="D473" s="53" t="s">
        <v>246</v>
      </c>
      <c r="E473" s="19">
        <v>2059.75</v>
      </c>
      <c r="F473" s="19"/>
      <c r="G473" s="19"/>
      <c r="H473" s="19"/>
      <c r="I473" s="58"/>
      <c r="J473" s="75"/>
      <c r="K473" s="75"/>
      <c r="L473" s="75"/>
      <c r="M473" s="18"/>
      <c r="N473" s="129"/>
    </row>
    <row r="474" spans="1:21" outlineLevel="1">
      <c r="A474" s="37"/>
      <c r="B474" s="78">
        <v>113416</v>
      </c>
      <c r="C474" s="110" t="s">
        <v>375</v>
      </c>
      <c r="D474" s="53" t="s">
        <v>246</v>
      </c>
      <c r="E474" s="19">
        <v>250.11250000000001</v>
      </c>
      <c r="F474" s="19"/>
      <c r="G474" s="19"/>
      <c r="H474" s="19"/>
      <c r="I474" s="58"/>
      <c r="J474" s="75"/>
      <c r="K474" s="75"/>
      <c r="L474" s="75"/>
      <c r="M474" s="18"/>
      <c r="N474" s="129"/>
    </row>
    <row r="475" spans="1:21">
      <c r="A475" s="37"/>
      <c r="B475" s="252" t="s">
        <v>519</v>
      </c>
      <c r="C475" s="110"/>
      <c r="D475" s="53"/>
      <c r="E475" s="19"/>
      <c r="F475" s="19"/>
      <c r="G475" s="19"/>
      <c r="H475" s="19"/>
      <c r="I475" s="58"/>
      <c r="J475" s="75"/>
      <c r="K475" s="75"/>
      <c r="L475" s="75"/>
      <c r="M475" s="18"/>
      <c r="N475" s="129"/>
    </row>
    <row r="476" spans="1:21" outlineLevel="1">
      <c r="A476" s="37"/>
      <c r="B476" s="78">
        <v>124075</v>
      </c>
      <c r="C476" s="539" t="s">
        <v>1012</v>
      </c>
      <c r="D476" s="53" t="s">
        <v>246</v>
      </c>
      <c r="E476" s="19">
        <v>628</v>
      </c>
      <c r="F476" s="19"/>
      <c r="G476" s="19"/>
      <c r="H476" s="19"/>
      <c r="I476" s="58"/>
      <c r="J476" s="75"/>
      <c r="K476" s="75"/>
      <c r="L476" s="75"/>
      <c r="M476" s="18"/>
      <c r="N476" s="129"/>
    </row>
    <row r="477" spans="1:21" ht="27.75" customHeight="1" outlineLevel="1">
      <c r="A477" s="37"/>
      <c r="B477" s="800" t="s">
        <v>1014</v>
      </c>
      <c r="C477" s="785"/>
      <c r="D477" s="540"/>
      <c r="E477" s="540"/>
      <c r="F477" s="19"/>
      <c r="G477" s="19"/>
      <c r="H477" s="19"/>
      <c r="I477" s="58"/>
      <c r="J477" s="75"/>
      <c r="K477" s="75"/>
      <c r="L477" s="75"/>
      <c r="M477" s="18"/>
      <c r="N477" s="536"/>
      <c r="O477" s="538"/>
      <c r="P477" s="538"/>
      <c r="Q477" s="538"/>
      <c r="R477" s="538"/>
      <c r="S477" s="538"/>
      <c r="T477" s="538"/>
      <c r="U477" s="538"/>
    </row>
    <row r="478" spans="1:21" outlineLevel="1">
      <c r="A478" s="37"/>
      <c r="B478" s="598">
        <v>124075</v>
      </c>
      <c r="C478" s="599" t="s">
        <v>1012</v>
      </c>
      <c r="D478" s="600" t="s">
        <v>329</v>
      </c>
      <c r="E478" s="451">
        <v>32000</v>
      </c>
      <c r="F478" s="451"/>
      <c r="G478" s="451"/>
      <c r="H478" s="451"/>
      <c r="I478" s="58"/>
      <c r="J478" s="75"/>
      <c r="K478" s="75"/>
      <c r="L478" s="75"/>
      <c r="M478" s="18"/>
      <c r="N478" s="536"/>
      <c r="O478" s="538"/>
      <c r="P478" s="538"/>
      <c r="Q478" s="538"/>
      <c r="R478" s="538"/>
      <c r="S478" s="538"/>
      <c r="T478" s="538"/>
      <c r="U478" s="538"/>
    </row>
    <row r="479" spans="1:21" outlineLevel="1">
      <c r="A479" s="37"/>
      <c r="B479" s="598">
        <v>124693</v>
      </c>
      <c r="C479" s="599" t="s">
        <v>1013</v>
      </c>
      <c r="D479" s="600" t="s">
        <v>329</v>
      </c>
      <c r="E479" s="451">
        <v>6300</v>
      </c>
      <c r="F479" s="451"/>
      <c r="G479" s="451"/>
      <c r="H479" s="451"/>
      <c r="I479" s="58"/>
      <c r="J479" s="75"/>
      <c r="K479" s="75"/>
      <c r="L479" s="75"/>
      <c r="M479" s="18"/>
      <c r="N479" s="536"/>
      <c r="O479" s="538"/>
      <c r="P479" s="538"/>
      <c r="Q479" s="538"/>
      <c r="R479" s="538"/>
      <c r="S479" s="538"/>
      <c r="T479" s="538"/>
      <c r="U479" s="538"/>
    </row>
    <row r="480" spans="1:21" outlineLevel="1">
      <c r="A480" s="37"/>
      <c r="B480" s="252" t="s">
        <v>777</v>
      </c>
      <c r="C480" s="539"/>
      <c r="D480" s="53"/>
      <c r="E480" s="19"/>
      <c r="F480" s="19"/>
      <c r="G480" s="19"/>
      <c r="H480" s="19"/>
      <c r="I480" s="58"/>
      <c r="J480" s="75"/>
      <c r="K480" s="75"/>
      <c r="L480" s="75"/>
      <c r="M480" s="18"/>
      <c r="N480" s="129"/>
    </row>
    <row r="481" spans="1:21" outlineLevel="1">
      <c r="A481" s="37"/>
      <c r="B481" s="78">
        <v>134879</v>
      </c>
      <c r="C481" s="537" t="s">
        <v>778</v>
      </c>
      <c r="D481" s="53" t="s">
        <v>246</v>
      </c>
      <c r="E481" s="19">
        <v>692</v>
      </c>
      <c r="F481" s="19"/>
      <c r="G481" s="19"/>
      <c r="H481" s="19"/>
      <c r="I481" s="58"/>
      <c r="J481" s="75"/>
      <c r="K481" s="75"/>
      <c r="L481" s="75"/>
      <c r="M481" s="18"/>
      <c r="N481" s="129"/>
    </row>
    <row r="482" spans="1:21" outlineLevel="1">
      <c r="A482" s="37"/>
      <c r="B482" s="78">
        <v>136927</v>
      </c>
      <c r="C482" s="388" t="s">
        <v>779</v>
      </c>
      <c r="D482" s="53" t="s">
        <v>246</v>
      </c>
      <c r="E482" s="19">
        <v>962</v>
      </c>
      <c r="F482" s="19"/>
      <c r="G482" s="19"/>
      <c r="H482" s="19"/>
      <c r="I482" s="58"/>
      <c r="J482" s="75"/>
      <c r="K482" s="75"/>
      <c r="L482" s="75"/>
      <c r="M482" s="148" t="s">
        <v>672</v>
      </c>
      <c r="N482" s="129"/>
    </row>
    <row r="483" spans="1:21" outlineLevel="1">
      <c r="A483" s="37"/>
      <c r="B483" s="252"/>
      <c r="C483" s="388" t="s">
        <v>780</v>
      </c>
      <c r="D483" s="53" t="s">
        <v>246</v>
      </c>
      <c r="E483" s="19">
        <v>725</v>
      </c>
      <c r="F483" s="19"/>
      <c r="G483" s="19"/>
      <c r="H483" s="19"/>
      <c r="I483" s="58"/>
      <c r="J483" s="75"/>
      <c r="K483" s="75"/>
      <c r="L483" s="75"/>
      <c r="M483" s="18"/>
      <c r="N483" s="129"/>
    </row>
    <row r="484" spans="1:21">
      <c r="A484" s="37"/>
      <c r="B484" s="394" t="s">
        <v>819</v>
      </c>
      <c r="C484" s="394"/>
      <c r="D484" s="395"/>
      <c r="E484" s="19"/>
      <c r="F484" s="19"/>
      <c r="G484" s="19"/>
      <c r="H484" s="19"/>
      <c r="I484" s="58"/>
      <c r="J484" s="231"/>
      <c r="K484" s="231"/>
      <c r="L484" s="231"/>
      <c r="M484" s="227"/>
      <c r="N484" s="64"/>
      <c r="O484" s="64"/>
      <c r="P484" s="64"/>
      <c r="Q484" s="64"/>
      <c r="R484" s="64"/>
      <c r="S484" s="64"/>
      <c r="T484" s="64"/>
      <c r="U484" s="64"/>
    </row>
    <row r="485" spans="1:21">
      <c r="A485" s="37"/>
      <c r="B485" s="78">
        <v>120404</v>
      </c>
      <c r="C485" s="127" t="s">
        <v>821</v>
      </c>
      <c r="D485" s="53" t="s">
        <v>820</v>
      </c>
      <c r="E485" s="19">
        <v>606</v>
      </c>
      <c r="F485" s="19"/>
      <c r="G485" s="19"/>
      <c r="H485" s="19"/>
      <c r="I485" s="58"/>
      <c r="J485" s="231"/>
      <c r="K485" s="231"/>
      <c r="L485" s="231"/>
      <c r="M485" s="227"/>
      <c r="N485" s="64"/>
      <c r="O485" s="64"/>
      <c r="P485" s="64"/>
      <c r="Q485" s="64"/>
      <c r="R485" s="64"/>
      <c r="S485" s="64"/>
      <c r="T485" s="64"/>
      <c r="U485" s="64"/>
    </row>
    <row r="486" spans="1:21">
      <c r="A486" s="37"/>
      <c r="B486" s="78">
        <v>120406</v>
      </c>
      <c r="C486" s="127" t="s">
        <v>822</v>
      </c>
      <c r="D486" s="53" t="s">
        <v>820</v>
      </c>
      <c r="E486" s="19">
        <v>542</v>
      </c>
      <c r="F486" s="19"/>
      <c r="G486" s="19"/>
      <c r="H486" s="19"/>
      <c r="I486" s="58"/>
      <c r="J486" s="231"/>
      <c r="K486" s="231"/>
      <c r="L486" s="231"/>
      <c r="M486" s="227"/>
      <c r="N486" s="64"/>
      <c r="O486" s="64"/>
      <c r="P486" s="64"/>
      <c r="Q486" s="64"/>
      <c r="R486" s="64"/>
      <c r="S486" s="64"/>
      <c r="T486" s="64"/>
      <c r="U486" s="64"/>
    </row>
    <row r="487" spans="1:21">
      <c r="A487" s="37"/>
      <c r="B487" s="78">
        <v>120407</v>
      </c>
      <c r="C487" s="127" t="s">
        <v>823</v>
      </c>
      <c r="D487" s="53" t="s">
        <v>820</v>
      </c>
      <c r="E487" s="19">
        <v>593</v>
      </c>
      <c r="F487" s="19"/>
      <c r="G487" s="19"/>
      <c r="H487" s="19"/>
      <c r="I487" s="58"/>
      <c r="J487" s="231"/>
      <c r="K487" s="231"/>
      <c r="L487" s="231"/>
      <c r="M487" s="227"/>
      <c r="N487" s="64"/>
      <c r="O487" s="64"/>
      <c r="P487" s="64"/>
      <c r="Q487" s="64"/>
      <c r="R487" s="64"/>
      <c r="S487" s="64"/>
      <c r="T487" s="64"/>
      <c r="U487" s="64"/>
    </row>
    <row r="488" spans="1:21">
      <c r="A488" s="37"/>
      <c r="B488" s="78">
        <v>120408</v>
      </c>
      <c r="C488" s="396" t="s">
        <v>824</v>
      </c>
      <c r="D488" s="53" t="s">
        <v>820</v>
      </c>
      <c r="E488" s="19">
        <v>110</v>
      </c>
      <c r="F488" s="19"/>
      <c r="G488" s="19"/>
      <c r="H488" s="19"/>
      <c r="I488" s="58"/>
      <c r="J488" s="231"/>
      <c r="K488" s="231"/>
      <c r="L488" s="231"/>
      <c r="M488" s="227"/>
      <c r="N488" s="64"/>
      <c r="O488" s="64"/>
      <c r="P488" s="64"/>
      <c r="Q488" s="64"/>
      <c r="R488" s="64"/>
      <c r="S488" s="64"/>
      <c r="T488" s="64"/>
      <c r="U488" s="64"/>
    </row>
    <row r="489" spans="1:21">
      <c r="A489" s="37"/>
      <c r="B489" s="78">
        <v>120409</v>
      </c>
      <c r="C489" s="127" t="s">
        <v>825</v>
      </c>
      <c r="D489" s="53" t="s">
        <v>820</v>
      </c>
      <c r="E489" s="19">
        <v>46</v>
      </c>
      <c r="F489" s="19"/>
      <c r="G489" s="19"/>
      <c r="H489" s="19"/>
      <c r="I489" s="58"/>
      <c r="J489" s="231"/>
      <c r="K489" s="231"/>
      <c r="L489" s="231"/>
      <c r="M489" s="227"/>
      <c r="N489" s="64"/>
      <c r="O489" s="64"/>
      <c r="P489" s="64"/>
      <c r="Q489" s="64"/>
      <c r="R489" s="64"/>
      <c r="S489" s="64"/>
      <c r="T489" s="64"/>
      <c r="U489" s="64"/>
    </row>
    <row r="490" spans="1:21" outlineLevel="1">
      <c r="A490" s="37"/>
      <c r="B490" s="254" t="s">
        <v>433</v>
      </c>
      <c r="C490" s="255"/>
      <c r="D490" s="230"/>
      <c r="E490" s="19"/>
      <c r="F490" s="19"/>
      <c r="G490" s="19"/>
      <c r="H490" s="19"/>
      <c r="I490" s="58"/>
      <c r="J490" s="231"/>
      <c r="K490" s="231"/>
      <c r="L490" s="231"/>
      <c r="M490" s="227"/>
      <c r="N490" s="64"/>
      <c r="O490" s="64"/>
      <c r="P490" s="64"/>
      <c r="Q490" s="64"/>
      <c r="R490" s="64"/>
      <c r="S490" s="64"/>
      <c r="T490" s="64"/>
      <c r="U490" s="64"/>
    </row>
    <row r="491" spans="1:21" s="64" customFormat="1" outlineLevel="2">
      <c r="A491" s="37"/>
      <c r="B491" s="78">
        <v>121789</v>
      </c>
      <c r="C491" s="127" t="s">
        <v>434</v>
      </c>
      <c r="D491" s="53" t="s">
        <v>246</v>
      </c>
      <c r="E491" s="19">
        <v>44</v>
      </c>
      <c r="F491" s="19"/>
      <c r="G491" s="19"/>
      <c r="H491" s="19"/>
      <c r="I491" s="58"/>
      <c r="J491" s="75"/>
      <c r="K491" s="75"/>
      <c r="L491" s="75"/>
      <c r="M491" s="18"/>
    </row>
    <row r="492" spans="1:21" s="64" customFormat="1" outlineLevel="2">
      <c r="A492" s="37"/>
      <c r="B492" s="78">
        <v>121788</v>
      </c>
      <c r="C492" s="127" t="s">
        <v>435</v>
      </c>
      <c r="D492" s="53" t="s">
        <v>246</v>
      </c>
      <c r="E492" s="19">
        <v>183</v>
      </c>
      <c r="F492" s="19"/>
      <c r="G492" s="19"/>
      <c r="H492" s="19"/>
      <c r="I492" s="58"/>
      <c r="J492" s="75"/>
      <c r="K492" s="75"/>
      <c r="L492" s="75"/>
      <c r="M492" s="18"/>
    </row>
    <row r="493" spans="1:21" ht="15.75" outlineLevel="1">
      <c r="A493" s="37"/>
      <c r="B493" s="411" t="s">
        <v>648</v>
      </c>
      <c r="C493" s="147"/>
      <c r="D493" s="315"/>
      <c r="E493" s="19"/>
      <c r="F493" s="19"/>
      <c r="G493" s="19"/>
      <c r="H493" s="19"/>
      <c r="I493" s="58"/>
      <c r="J493" s="58"/>
      <c r="K493" s="58"/>
      <c r="L493" s="58"/>
      <c r="M493" s="18"/>
      <c r="N493" s="3"/>
      <c r="O493" s="3"/>
      <c r="P493" s="3"/>
      <c r="Q493" s="3"/>
      <c r="R493" s="3"/>
      <c r="S493" s="3"/>
      <c r="T493" s="3"/>
      <c r="U493" s="3"/>
    </row>
    <row r="494" spans="1:21" ht="15" outlineLevel="1">
      <c r="A494" s="37"/>
      <c r="B494" s="344" t="s">
        <v>832</v>
      </c>
      <c r="C494" s="147"/>
      <c r="D494" s="315"/>
      <c r="E494" s="19"/>
      <c r="F494" s="19"/>
      <c r="G494" s="19"/>
      <c r="H494" s="19"/>
      <c r="I494" s="58"/>
      <c r="J494" s="58"/>
      <c r="K494" s="58"/>
      <c r="L494" s="58"/>
      <c r="M494" s="18"/>
      <c r="N494" s="3"/>
      <c r="O494" s="3"/>
      <c r="P494" s="3"/>
      <c r="Q494" s="3"/>
      <c r="R494" s="3"/>
      <c r="S494" s="3"/>
      <c r="T494" s="3"/>
      <c r="U494" s="3"/>
    </row>
    <row r="495" spans="1:21" ht="15" outlineLevel="1">
      <c r="A495" s="37"/>
      <c r="B495" s="108">
        <v>138005</v>
      </c>
      <c r="C495" s="146" t="s">
        <v>782</v>
      </c>
      <c r="D495" s="315" t="s">
        <v>329</v>
      </c>
      <c r="E495" s="19">
        <v>26000</v>
      </c>
      <c r="F495" s="19"/>
      <c r="G495" s="19"/>
      <c r="H495" s="19"/>
      <c r="I495" s="58"/>
      <c r="J495" s="58"/>
      <c r="K495" s="58"/>
      <c r="L495" s="58"/>
      <c r="M495" s="18"/>
      <c r="N495" s="3"/>
      <c r="O495" s="3"/>
      <c r="P495" s="3"/>
      <c r="Q495" s="3"/>
      <c r="R495" s="3"/>
      <c r="S495" s="3"/>
      <c r="T495" s="3"/>
      <c r="U495" s="3"/>
    </row>
    <row r="496" spans="1:21" ht="30" outlineLevel="1">
      <c r="A496" s="37"/>
      <c r="B496" s="108">
        <v>139201</v>
      </c>
      <c r="C496" s="146" t="s">
        <v>940</v>
      </c>
      <c r="D496" s="315" t="s">
        <v>329</v>
      </c>
      <c r="E496" s="19">
        <v>29600</v>
      </c>
      <c r="F496" s="19"/>
      <c r="G496" s="19"/>
      <c r="H496" s="19"/>
      <c r="I496" s="58"/>
      <c r="J496" s="58"/>
      <c r="K496" s="58"/>
      <c r="L496" s="58"/>
      <c r="M496" s="18"/>
      <c r="N496" s="3"/>
      <c r="O496" s="3"/>
      <c r="P496" s="3"/>
      <c r="Q496" s="3"/>
      <c r="R496" s="3"/>
      <c r="S496" s="3"/>
      <c r="T496" s="3"/>
      <c r="U496" s="3"/>
    </row>
    <row r="497" spans="1:255" ht="15" outlineLevel="1">
      <c r="A497" s="37"/>
      <c r="B497" s="108">
        <v>132083</v>
      </c>
      <c r="C497" s="146" t="s">
        <v>783</v>
      </c>
      <c r="D497" s="315" t="s">
        <v>329</v>
      </c>
      <c r="E497" s="19">
        <v>29000</v>
      </c>
      <c r="F497" s="19"/>
      <c r="G497" s="19"/>
      <c r="H497" s="19"/>
      <c r="I497" s="58"/>
      <c r="J497" s="58"/>
      <c r="K497" s="58"/>
      <c r="L497" s="58"/>
      <c r="M497" s="18"/>
      <c r="N497" s="3"/>
      <c r="O497" s="3"/>
      <c r="P497" s="3"/>
      <c r="Q497" s="3"/>
      <c r="R497" s="3"/>
      <c r="S497" s="3"/>
      <c r="T497" s="3"/>
      <c r="U497" s="3"/>
    </row>
    <row r="498" spans="1:255" ht="30" outlineLevel="1">
      <c r="A498" s="37"/>
      <c r="B498" s="108">
        <v>139200</v>
      </c>
      <c r="C498" s="146" t="s">
        <v>941</v>
      </c>
      <c r="D498" s="315" t="s">
        <v>329</v>
      </c>
      <c r="E498" s="19">
        <v>35000</v>
      </c>
      <c r="F498" s="19"/>
      <c r="G498" s="19"/>
      <c r="H498" s="19"/>
      <c r="I498" s="58"/>
      <c r="J498" s="58"/>
      <c r="K498" s="58"/>
      <c r="L498" s="58"/>
      <c r="M498" s="18"/>
      <c r="N498" s="3"/>
      <c r="O498" s="3"/>
      <c r="P498" s="3"/>
      <c r="Q498" s="3"/>
      <c r="R498" s="3"/>
      <c r="S498" s="3"/>
      <c r="T498" s="3"/>
      <c r="U498" s="3"/>
    </row>
    <row r="499" spans="1:255" ht="18">
      <c r="A499" s="37"/>
      <c r="B499" s="350" t="s">
        <v>327</v>
      </c>
      <c r="C499" s="81"/>
      <c r="D499" s="69"/>
      <c r="E499" s="19"/>
      <c r="F499" s="19"/>
      <c r="G499" s="19"/>
      <c r="H499" s="19"/>
      <c r="I499" s="58"/>
      <c r="J499" s="58"/>
      <c r="K499" s="58"/>
      <c r="L499" s="58"/>
      <c r="M499" s="18"/>
      <c r="N499" s="3"/>
      <c r="O499" s="3"/>
      <c r="P499" s="3"/>
      <c r="Q499" s="3"/>
      <c r="R499" s="3"/>
      <c r="S499" s="3"/>
      <c r="T499" s="3"/>
      <c r="U499" s="3"/>
    </row>
    <row r="500" spans="1:255">
      <c r="A500" s="37"/>
      <c r="B500" s="43" t="s">
        <v>358</v>
      </c>
      <c r="C500" s="81"/>
      <c r="D500" s="69"/>
      <c r="E500" s="19"/>
      <c r="F500" s="19"/>
      <c r="G500" s="19"/>
      <c r="H500" s="19"/>
      <c r="I500" s="58"/>
      <c r="J500" s="58"/>
      <c r="K500" s="58"/>
      <c r="L500" s="58"/>
      <c r="M500" s="18"/>
      <c r="N500" s="3"/>
      <c r="O500" s="3"/>
      <c r="P500" s="3"/>
      <c r="Q500" s="3"/>
      <c r="R500" s="3"/>
      <c r="S500" s="3"/>
      <c r="T500" s="3"/>
      <c r="U500" s="3"/>
    </row>
    <row r="501" spans="1:255" ht="15" outlineLevel="1">
      <c r="A501" s="37"/>
      <c r="B501" s="108">
        <v>24060</v>
      </c>
      <c r="C501" s="146" t="s">
        <v>229</v>
      </c>
      <c r="D501" s="121" t="s">
        <v>246</v>
      </c>
      <c r="E501" s="19">
        <v>33</v>
      </c>
      <c r="F501" s="19"/>
      <c r="G501" s="19"/>
      <c r="H501" s="19"/>
      <c r="I501" s="58"/>
      <c r="J501" s="58"/>
      <c r="K501" s="58"/>
      <c r="L501" s="58"/>
      <c r="M501" s="18"/>
      <c r="N501" s="3"/>
      <c r="O501" s="3"/>
      <c r="P501" s="3"/>
      <c r="Q501" s="3"/>
      <c r="R501" s="3"/>
      <c r="S501" s="3"/>
      <c r="T501" s="3"/>
      <c r="U501" s="3"/>
    </row>
    <row r="502" spans="1:255" ht="15" outlineLevel="1">
      <c r="A502" s="37"/>
      <c r="B502" s="108">
        <v>24489</v>
      </c>
      <c r="C502" s="146" t="s">
        <v>230</v>
      </c>
      <c r="D502" s="121" t="s">
        <v>246</v>
      </c>
      <c r="E502" s="19">
        <v>10</v>
      </c>
      <c r="F502" s="19"/>
      <c r="G502" s="19"/>
      <c r="H502" s="19"/>
      <c r="I502" s="58"/>
      <c r="J502" s="58"/>
      <c r="K502" s="58"/>
      <c r="L502" s="58"/>
      <c r="M502" s="18"/>
      <c r="N502" s="3"/>
      <c r="O502" s="3"/>
      <c r="P502" s="3"/>
      <c r="Q502" s="3"/>
      <c r="R502" s="3"/>
      <c r="S502" s="3"/>
      <c r="T502" s="3"/>
      <c r="U502" s="3"/>
    </row>
    <row r="503" spans="1:255" ht="15" outlineLevel="1">
      <c r="A503" s="37"/>
      <c r="B503" s="108">
        <v>96483</v>
      </c>
      <c r="C503" s="146" t="s">
        <v>231</v>
      </c>
      <c r="D503" s="121" t="s">
        <v>246</v>
      </c>
      <c r="E503" s="19">
        <v>48</v>
      </c>
      <c r="F503" s="19"/>
      <c r="G503" s="19"/>
      <c r="H503" s="19"/>
      <c r="I503" s="58"/>
      <c r="J503" s="58"/>
      <c r="K503" s="58"/>
      <c r="L503" s="58"/>
      <c r="M503" s="18"/>
      <c r="N503" s="3"/>
      <c r="O503" s="3"/>
      <c r="P503" s="3"/>
      <c r="Q503" s="3"/>
      <c r="R503" s="3"/>
      <c r="S503" s="3"/>
      <c r="T503" s="3"/>
      <c r="U503" s="3"/>
    </row>
    <row r="504" spans="1:255" ht="15" outlineLevel="1">
      <c r="A504" s="37"/>
      <c r="B504" s="108">
        <v>27685</v>
      </c>
      <c r="C504" s="146" t="s">
        <v>232</v>
      </c>
      <c r="D504" s="121" t="s">
        <v>246</v>
      </c>
      <c r="E504" s="19">
        <v>14</v>
      </c>
      <c r="F504" s="19"/>
      <c r="G504" s="19"/>
      <c r="H504" s="19"/>
      <c r="I504" s="58"/>
      <c r="J504" s="58"/>
      <c r="K504" s="58"/>
      <c r="L504" s="58"/>
      <c r="M504" s="18"/>
      <c r="N504" s="3"/>
      <c r="O504" s="3"/>
      <c r="P504" s="3"/>
      <c r="Q504" s="3"/>
      <c r="R504" s="3"/>
      <c r="S504" s="3"/>
      <c r="T504" s="3"/>
      <c r="U504" s="3"/>
    </row>
    <row r="505" spans="1:255" ht="15" outlineLevel="1">
      <c r="A505" s="37"/>
      <c r="B505" s="108">
        <v>27686</v>
      </c>
      <c r="C505" s="146" t="s">
        <v>233</v>
      </c>
      <c r="D505" s="121" t="s">
        <v>246</v>
      </c>
      <c r="E505" s="19">
        <v>12</v>
      </c>
      <c r="F505" s="19"/>
      <c r="G505" s="19"/>
      <c r="H505" s="19"/>
      <c r="I505" s="58"/>
      <c r="J505" s="58"/>
      <c r="K505" s="58"/>
      <c r="L505" s="58"/>
      <c r="M505" s="18"/>
      <c r="N505" s="3"/>
      <c r="O505" s="3"/>
      <c r="P505" s="3"/>
      <c r="Q505" s="3"/>
      <c r="R505" s="3"/>
      <c r="S505" s="3"/>
      <c r="T505" s="3"/>
      <c r="U505" s="3"/>
    </row>
    <row r="506" spans="1:255" ht="15" outlineLevel="1">
      <c r="A506" s="37"/>
      <c r="B506" s="108">
        <v>27995</v>
      </c>
      <c r="C506" s="146" t="s">
        <v>234</v>
      </c>
      <c r="D506" s="121" t="s">
        <v>246</v>
      </c>
      <c r="E506" s="19">
        <v>36</v>
      </c>
      <c r="F506" s="19"/>
      <c r="G506" s="19"/>
      <c r="H506" s="19"/>
      <c r="I506" s="58"/>
      <c r="J506" s="58"/>
      <c r="K506" s="58"/>
      <c r="L506" s="58"/>
      <c r="M506" s="18"/>
      <c r="N506" s="3"/>
      <c r="O506" s="3"/>
      <c r="P506" s="3"/>
      <c r="Q506" s="3"/>
      <c r="R506" s="3"/>
      <c r="S506" s="3"/>
      <c r="T506" s="3"/>
      <c r="U506" s="3"/>
    </row>
    <row r="507" spans="1:255" ht="15" outlineLevel="1">
      <c r="A507" s="37"/>
      <c r="B507" s="108">
        <v>65019</v>
      </c>
      <c r="C507" s="146" t="s">
        <v>18</v>
      </c>
      <c r="D507" s="121" t="s">
        <v>246</v>
      </c>
      <c r="E507" s="19">
        <v>12</v>
      </c>
      <c r="F507" s="19"/>
      <c r="G507" s="19"/>
      <c r="H507" s="19"/>
      <c r="I507" s="58"/>
      <c r="J507" s="58"/>
      <c r="K507" s="58"/>
      <c r="L507" s="58"/>
      <c r="M507" s="18"/>
      <c r="N507" s="3"/>
      <c r="O507" s="3"/>
      <c r="P507" s="3"/>
      <c r="Q507" s="3"/>
      <c r="R507" s="3"/>
      <c r="S507" s="3"/>
      <c r="T507" s="3"/>
      <c r="U507" s="3"/>
    </row>
    <row r="508" spans="1:255" ht="15" outlineLevel="1">
      <c r="A508" s="37"/>
      <c r="B508" s="108">
        <v>103424</v>
      </c>
      <c r="C508" s="146" t="s">
        <v>235</v>
      </c>
      <c r="D508" s="121" t="s">
        <v>246</v>
      </c>
      <c r="E508" s="19">
        <v>48</v>
      </c>
      <c r="F508" s="19"/>
      <c r="G508" s="19"/>
      <c r="H508" s="19"/>
      <c r="I508" s="58"/>
      <c r="J508" s="58"/>
      <c r="K508" s="58"/>
      <c r="L508" s="58"/>
      <c r="M508" s="18"/>
      <c r="N508" s="3"/>
      <c r="O508" s="3"/>
      <c r="P508" s="3"/>
      <c r="Q508" s="3"/>
      <c r="R508" s="3"/>
      <c r="S508" s="3"/>
      <c r="T508" s="3"/>
      <c r="U508" s="3"/>
    </row>
    <row r="509" spans="1:255">
      <c r="A509" s="37"/>
      <c r="B509" s="43" t="s">
        <v>134</v>
      </c>
      <c r="C509" s="81"/>
      <c r="D509" s="69"/>
      <c r="E509" s="19"/>
      <c r="F509" s="19"/>
      <c r="G509" s="19"/>
      <c r="H509" s="19"/>
      <c r="I509" s="58"/>
      <c r="J509" s="58"/>
      <c r="K509" s="58"/>
      <c r="L509" s="58"/>
      <c r="M509" s="18"/>
      <c r="N509" s="3"/>
      <c r="O509" s="3"/>
      <c r="P509" s="3"/>
      <c r="Q509" s="3"/>
      <c r="R509" s="3"/>
      <c r="S509" s="3"/>
      <c r="T509" s="3"/>
      <c r="U509" s="3"/>
    </row>
    <row r="510" spans="1:255" s="64" customFormat="1" outlineLevel="1">
      <c r="A510" s="37"/>
      <c r="B510" s="78">
        <v>89935</v>
      </c>
      <c r="C510" s="113" t="s">
        <v>123</v>
      </c>
      <c r="D510" s="53" t="s">
        <v>246</v>
      </c>
      <c r="E510" s="19">
        <v>136.42500000000001</v>
      </c>
      <c r="F510" s="19"/>
      <c r="G510" s="19"/>
      <c r="H510" s="19"/>
      <c r="I510" s="58"/>
      <c r="J510" s="75"/>
      <c r="K510" s="75"/>
      <c r="L510" s="75"/>
      <c r="M510" s="18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  <c r="DZ510" s="60"/>
      <c r="EA510" s="60"/>
      <c r="EB510" s="60"/>
      <c r="EC510" s="60"/>
      <c r="ED510" s="60"/>
      <c r="EE510" s="60"/>
      <c r="EF510" s="60"/>
      <c r="EG510" s="60"/>
      <c r="EH510" s="60"/>
      <c r="EI510" s="60"/>
      <c r="EJ510" s="60"/>
      <c r="EK510" s="60"/>
      <c r="EL510" s="60"/>
      <c r="EM510" s="60"/>
      <c r="EN510" s="60"/>
      <c r="EO510" s="60"/>
      <c r="EP510" s="60"/>
      <c r="EQ510" s="60"/>
      <c r="ER510" s="60"/>
      <c r="ES510" s="60"/>
      <c r="ET510" s="60"/>
      <c r="EU510" s="60"/>
      <c r="EV510" s="60"/>
      <c r="EW510" s="60"/>
      <c r="EX510" s="60"/>
      <c r="EY510" s="60"/>
      <c r="EZ510" s="60"/>
      <c r="FA510" s="60"/>
      <c r="FB510" s="60"/>
      <c r="FC510" s="60"/>
      <c r="FD510" s="60"/>
      <c r="FE510" s="60"/>
      <c r="FF510" s="60"/>
      <c r="FG510" s="60"/>
      <c r="FH510" s="60"/>
      <c r="FI510" s="60"/>
      <c r="FJ510" s="60"/>
      <c r="FK510" s="60"/>
      <c r="FL510" s="60"/>
      <c r="FM510" s="60"/>
      <c r="FN510" s="60"/>
      <c r="FO510" s="60"/>
      <c r="FP510" s="60"/>
      <c r="FQ510" s="60"/>
      <c r="FR510" s="60"/>
      <c r="FS510" s="60"/>
      <c r="FT510" s="60"/>
      <c r="FU510" s="60"/>
      <c r="FV510" s="60"/>
      <c r="FW510" s="60"/>
      <c r="FX510" s="60"/>
      <c r="FY510" s="60"/>
      <c r="FZ510" s="60"/>
      <c r="GA510" s="60"/>
      <c r="GB510" s="60"/>
      <c r="GC510" s="60"/>
      <c r="GD510" s="60"/>
      <c r="GE510" s="60"/>
      <c r="GF510" s="60"/>
      <c r="GG510" s="60"/>
      <c r="GH510" s="60"/>
      <c r="GI510" s="60"/>
      <c r="GJ510" s="60"/>
      <c r="GK510" s="60"/>
      <c r="GL510" s="60"/>
      <c r="GM510" s="60"/>
      <c r="GN510" s="60"/>
      <c r="GO510" s="60"/>
      <c r="GP510" s="60"/>
      <c r="GQ510" s="60"/>
      <c r="GR510" s="60"/>
      <c r="GS510" s="60"/>
      <c r="GT510" s="60"/>
      <c r="GU510" s="60"/>
      <c r="GV510" s="60"/>
      <c r="GW510" s="60"/>
      <c r="GX510" s="60"/>
      <c r="GY510" s="60"/>
      <c r="GZ510" s="60"/>
      <c r="HA510" s="60"/>
      <c r="HB510" s="60"/>
      <c r="HC510" s="60"/>
      <c r="HD510" s="60"/>
      <c r="HE510" s="60"/>
      <c r="HF510" s="60"/>
      <c r="HG510" s="60"/>
      <c r="HH510" s="60"/>
      <c r="HI510" s="60"/>
      <c r="HJ510" s="60"/>
      <c r="HK510" s="60"/>
      <c r="HL510" s="60"/>
      <c r="HM510" s="60"/>
      <c r="HN510" s="60"/>
      <c r="HO510" s="60"/>
      <c r="HP510" s="60"/>
      <c r="HQ510" s="60"/>
      <c r="HR510" s="60"/>
      <c r="HS510" s="60"/>
      <c r="HT510" s="60"/>
      <c r="HU510" s="60"/>
      <c r="HV510" s="60"/>
      <c r="HW510" s="60"/>
      <c r="HX510" s="60"/>
      <c r="HY510" s="60"/>
      <c r="HZ510" s="60"/>
      <c r="IA510" s="60"/>
      <c r="IB510" s="60"/>
      <c r="IC510" s="60"/>
      <c r="ID510" s="60"/>
      <c r="IE510" s="60"/>
      <c r="IF510" s="60"/>
      <c r="IG510" s="60"/>
      <c r="IH510" s="60"/>
      <c r="II510" s="60"/>
      <c r="IJ510" s="60"/>
      <c r="IK510" s="60"/>
      <c r="IL510" s="60"/>
      <c r="IM510" s="60"/>
      <c r="IN510" s="60"/>
      <c r="IO510" s="60"/>
      <c r="IP510" s="60"/>
      <c r="IQ510" s="60"/>
      <c r="IR510" s="60"/>
      <c r="IS510" s="60"/>
      <c r="IT510" s="60"/>
      <c r="IU510" s="60"/>
    </row>
    <row r="511" spans="1:255" s="64" customFormat="1" outlineLevel="1">
      <c r="A511" s="37"/>
      <c r="B511" s="78">
        <v>89952</v>
      </c>
      <c r="C511" s="79" t="s">
        <v>332</v>
      </c>
      <c r="D511" s="53" t="s">
        <v>246</v>
      </c>
      <c r="E511" s="19">
        <v>21</v>
      </c>
      <c r="F511" s="19"/>
      <c r="G511" s="19"/>
      <c r="H511" s="19"/>
      <c r="I511" s="58"/>
      <c r="J511" s="75"/>
      <c r="K511" s="75"/>
      <c r="L511" s="75"/>
      <c r="M511" s="18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  <c r="DZ511" s="60"/>
      <c r="EA511" s="60"/>
      <c r="EB511" s="60"/>
      <c r="EC511" s="60"/>
      <c r="ED511" s="60"/>
      <c r="EE511" s="60"/>
      <c r="EF511" s="60"/>
      <c r="EG511" s="60"/>
      <c r="EH511" s="60"/>
      <c r="EI511" s="60"/>
      <c r="EJ511" s="60"/>
      <c r="EK511" s="60"/>
      <c r="EL511" s="60"/>
      <c r="EM511" s="60"/>
      <c r="EN511" s="60"/>
      <c r="EO511" s="60"/>
      <c r="EP511" s="60"/>
      <c r="EQ511" s="60"/>
      <c r="ER511" s="60"/>
      <c r="ES511" s="60"/>
      <c r="ET511" s="60"/>
      <c r="EU511" s="60"/>
      <c r="EV511" s="60"/>
      <c r="EW511" s="60"/>
      <c r="EX511" s="60"/>
      <c r="EY511" s="60"/>
      <c r="EZ511" s="60"/>
      <c r="FA511" s="60"/>
      <c r="FB511" s="60"/>
      <c r="FC511" s="60"/>
      <c r="FD511" s="60"/>
      <c r="FE511" s="60"/>
      <c r="FF511" s="60"/>
      <c r="FG511" s="60"/>
      <c r="FH511" s="60"/>
      <c r="FI511" s="60"/>
      <c r="FJ511" s="60"/>
      <c r="FK511" s="60"/>
      <c r="FL511" s="60"/>
      <c r="FM511" s="60"/>
      <c r="FN511" s="60"/>
      <c r="FO511" s="60"/>
      <c r="FP511" s="60"/>
      <c r="FQ511" s="60"/>
      <c r="FR511" s="60"/>
      <c r="FS511" s="60"/>
      <c r="FT511" s="60"/>
      <c r="FU511" s="60"/>
      <c r="FV511" s="60"/>
      <c r="FW511" s="60"/>
      <c r="FX511" s="60"/>
      <c r="FY511" s="60"/>
      <c r="FZ511" s="60"/>
      <c r="GA511" s="60"/>
      <c r="GB511" s="60"/>
      <c r="GC511" s="60"/>
      <c r="GD511" s="60"/>
      <c r="GE511" s="60"/>
      <c r="GF511" s="60"/>
      <c r="GG511" s="60"/>
      <c r="GH511" s="60"/>
      <c r="GI511" s="60"/>
      <c r="GJ511" s="60"/>
      <c r="GK511" s="60"/>
      <c r="GL511" s="60"/>
      <c r="GM511" s="60"/>
      <c r="GN511" s="60"/>
      <c r="GO511" s="60"/>
      <c r="GP511" s="60"/>
      <c r="GQ511" s="60"/>
      <c r="GR511" s="60"/>
      <c r="GS511" s="60"/>
      <c r="GT511" s="60"/>
      <c r="GU511" s="60"/>
      <c r="GV511" s="60"/>
      <c r="GW511" s="60"/>
      <c r="GX511" s="60"/>
      <c r="GY511" s="60"/>
      <c r="GZ511" s="60"/>
      <c r="HA511" s="60"/>
      <c r="HB511" s="60"/>
      <c r="HC511" s="60"/>
      <c r="HD511" s="60"/>
      <c r="HE511" s="60"/>
      <c r="HF511" s="60"/>
      <c r="HG511" s="60"/>
      <c r="HH511" s="60"/>
      <c r="HI511" s="60"/>
      <c r="HJ511" s="60"/>
      <c r="HK511" s="60"/>
      <c r="HL511" s="60"/>
      <c r="HM511" s="60"/>
      <c r="HN511" s="60"/>
      <c r="HO511" s="60"/>
      <c r="HP511" s="60"/>
      <c r="HQ511" s="60"/>
      <c r="HR511" s="60"/>
      <c r="HS511" s="60"/>
      <c r="HT511" s="60"/>
      <c r="HU511" s="60"/>
      <c r="HV511" s="60"/>
      <c r="HW511" s="60"/>
      <c r="HX511" s="60"/>
      <c r="HY511" s="60"/>
      <c r="HZ511" s="60"/>
      <c r="IA511" s="60"/>
      <c r="IB511" s="60"/>
      <c r="IC511" s="60"/>
      <c r="ID511" s="60"/>
      <c r="IE511" s="60"/>
      <c r="IF511" s="60"/>
      <c r="IG511" s="60"/>
      <c r="IH511" s="60"/>
      <c r="II511" s="60"/>
      <c r="IJ511" s="60"/>
      <c r="IK511" s="60"/>
      <c r="IL511" s="60"/>
      <c r="IM511" s="60"/>
      <c r="IN511" s="60"/>
      <c r="IO511" s="60"/>
      <c r="IP511" s="60"/>
      <c r="IQ511" s="60"/>
      <c r="IR511" s="60"/>
      <c r="IS511" s="60"/>
      <c r="IT511" s="60"/>
      <c r="IU511" s="60"/>
    </row>
    <row r="512" spans="1:255" s="64" customFormat="1" outlineLevel="1">
      <c r="A512" s="37"/>
      <c r="B512" s="78">
        <v>89954</v>
      </c>
      <c r="C512" s="79" t="s">
        <v>333</v>
      </c>
      <c r="D512" s="53" t="s">
        <v>246</v>
      </c>
      <c r="E512" s="19">
        <v>21</v>
      </c>
      <c r="F512" s="19"/>
      <c r="G512" s="19"/>
      <c r="H512" s="19"/>
      <c r="I512" s="58"/>
      <c r="J512" s="75"/>
      <c r="K512" s="75"/>
      <c r="L512" s="75"/>
      <c r="M512" s="18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  <c r="DZ512" s="60"/>
      <c r="EA512" s="60"/>
      <c r="EB512" s="60"/>
      <c r="EC512" s="60"/>
      <c r="ED512" s="60"/>
      <c r="EE512" s="60"/>
      <c r="EF512" s="60"/>
      <c r="EG512" s="60"/>
      <c r="EH512" s="60"/>
      <c r="EI512" s="60"/>
      <c r="EJ512" s="60"/>
      <c r="EK512" s="60"/>
      <c r="EL512" s="60"/>
      <c r="EM512" s="60"/>
      <c r="EN512" s="60"/>
      <c r="EO512" s="60"/>
      <c r="EP512" s="60"/>
      <c r="EQ512" s="60"/>
      <c r="ER512" s="60"/>
      <c r="ES512" s="60"/>
      <c r="ET512" s="60"/>
      <c r="EU512" s="60"/>
      <c r="EV512" s="60"/>
      <c r="EW512" s="60"/>
      <c r="EX512" s="60"/>
      <c r="EY512" s="60"/>
      <c r="EZ512" s="60"/>
      <c r="FA512" s="60"/>
      <c r="FB512" s="60"/>
      <c r="FC512" s="60"/>
      <c r="FD512" s="60"/>
      <c r="FE512" s="60"/>
      <c r="FF512" s="60"/>
      <c r="FG512" s="60"/>
      <c r="FH512" s="60"/>
      <c r="FI512" s="60"/>
      <c r="FJ512" s="60"/>
      <c r="FK512" s="60"/>
      <c r="FL512" s="60"/>
      <c r="FM512" s="60"/>
      <c r="FN512" s="60"/>
      <c r="FO512" s="60"/>
      <c r="FP512" s="60"/>
      <c r="FQ512" s="60"/>
      <c r="FR512" s="60"/>
      <c r="FS512" s="60"/>
      <c r="FT512" s="60"/>
      <c r="FU512" s="60"/>
      <c r="FV512" s="60"/>
      <c r="FW512" s="60"/>
      <c r="FX512" s="60"/>
      <c r="FY512" s="60"/>
      <c r="FZ512" s="60"/>
      <c r="GA512" s="60"/>
      <c r="GB512" s="60"/>
      <c r="GC512" s="60"/>
      <c r="GD512" s="60"/>
      <c r="GE512" s="60"/>
      <c r="GF512" s="60"/>
      <c r="GG512" s="60"/>
      <c r="GH512" s="60"/>
      <c r="GI512" s="60"/>
      <c r="GJ512" s="60"/>
      <c r="GK512" s="60"/>
      <c r="GL512" s="60"/>
      <c r="GM512" s="60"/>
      <c r="GN512" s="60"/>
      <c r="GO512" s="60"/>
      <c r="GP512" s="60"/>
      <c r="GQ512" s="60"/>
      <c r="GR512" s="60"/>
      <c r="GS512" s="60"/>
      <c r="GT512" s="60"/>
      <c r="GU512" s="60"/>
      <c r="GV512" s="60"/>
      <c r="GW512" s="60"/>
      <c r="GX512" s="60"/>
      <c r="GY512" s="60"/>
      <c r="GZ512" s="60"/>
      <c r="HA512" s="60"/>
      <c r="HB512" s="60"/>
      <c r="HC512" s="60"/>
      <c r="HD512" s="60"/>
      <c r="HE512" s="60"/>
      <c r="HF512" s="60"/>
      <c r="HG512" s="60"/>
      <c r="HH512" s="60"/>
      <c r="HI512" s="60"/>
      <c r="HJ512" s="60"/>
      <c r="HK512" s="60"/>
      <c r="HL512" s="60"/>
      <c r="HM512" s="60"/>
      <c r="HN512" s="60"/>
      <c r="HO512" s="60"/>
      <c r="HP512" s="60"/>
      <c r="HQ512" s="60"/>
      <c r="HR512" s="60"/>
      <c r="HS512" s="60"/>
      <c r="HT512" s="60"/>
      <c r="HU512" s="60"/>
      <c r="HV512" s="60"/>
      <c r="HW512" s="60"/>
      <c r="HX512" s="60"/>
      <c r="HY512" s="60"/>
      <c r="HZ512" s="60"/>
      <c r="IA512" s="60"/>
      <c r="IB512" s="60"/>
      <c r="IC512" s="60"/>
      <c r="ID512" s="60"/>
      <c r="IE512" s="60"/>
      <c r="IF512" s="60"/>
      <c r="IG512" s="60"/>
      <c r="IH512" s="60"/>
      <c r="II512" s="60"/>
      <c r="IJ512" s="60"/>
      <c r="IK512" s="60"/>
      <c r="IL512" s="60"/>
      <c r="IM512" s="60"/>
      <c r="IN512" s="60"/>
      <c r="IO512" s="60"/>
      <c r="IP512" s="60"/>
      <c r="IQ512" s="60"/>
      <c r="IR512" s="60"/>
      <c r="IS512" s="60"/>
      <c r="IT512" s="60"/>
      <c r="IU512" s="60"/>
    </row>
    <row r="513" spans="1:21" ht="15" outlineLevel="1">
      <c r="A513" s="37"/>
      <c r="B513" s="108">
        <v>112035</v>
      </c>
      <c r="C513" s="146" t="s">
        <v>79</v>
      </c>
      <c r="D513" s="121" t="s">
        <v>246</v>
      </c>
      <c r="E513" s="19">
        <v>24</v>
      </c>
      <c r="F513" s="19"/>
      <c r="G513" s="19"/>
      <c r="H513" s="19"/>
      <c r="I513" s="58"/>
      <c r="J513" s="58"/>
      <c r="K513" s="58"/>
      <c r="L513" s="58"/>
      <c r="M513" s="18"/>
      <c r="N513" s="3"/>
      <c r="O513" s="3"/>
      <c r="P513" s="3"/>
      <c r="Q513" s="3"/>
      <c r="R513" s="3"/>
      <c r="S513" s="3"/>
      <c r="T513" s="3"/>
      <c r="U513" s="3"/>
    </row>
    <row r="514" spans="1:21" ht="15" outlineLevel="1">
      <c r="A514" s="37"/>
      <c r="B514" s="108">
        <v>112037</v>
      </c>
      <c r="C514" s="146" t="s">
        <v>80</v>
      </c>
      <c r="D514" s="121" t="s">
        <v>246</v>
      </c>
      <c r="E514" s="19">
        <v>26</v>
      </c>
      <c r="F514" s="19"/>
      <c r="G514" s="19"/>
      <c r="H514" s="19"/>
      <c r="I514" s="58"/>
      <c r="J514" s="58"/>
      <c r="K514" s="58"/>
      <c r="L514" s="58"/>
      <c r="M514" s="18"/>
      <c r="N514" s="3"/>
      <c r="O514" s="3"/>
      <c r="P514" s="3"/>
      <c r="Q514" s="3"/>
      <c r="R514" s="3"/>
      <c r="S514" s="3"/>
      <c r="T514" s="3"/>
      <c r="U514" s="3"/>
    </row>
    <row r="515" spans="1:21" ht="15" outlineLevel="1">
      <c r="A515" s="37"/>
      <c r="B515" s="108">
        <v>112038</v>
      </c>
      <c r="C515" s="146" t="s">
        <v>81</v>
      </c>
      <c r="D515" s="121" t="s">
        <v>246</v>
      </c>
      <c r="E515" s="19">
        <v>25</v>
      </c>
      <c r="F515" s="19"/>
      <c r="G515" s="19"/>
      <c r="H515" s="19"/>
      <c r="I515" s="58"/>
      <c r="J515" s="58"/>
      <c r="K515" s="58"/>
      <c r="L515" s="58"/>
      <c r="M515" s="18"/>
      <c r="N515" s="3"/>
      <c r="O515" s="3"/>
      <c r="P515" s="3"/>
      <c r="Q515" s="3"/>
      <c r="R515" s="3"/>
      <c r="S515" s="3"/>
      <c r="T515" s="3"/>
      <c r="U515" s="3"/>
    </row>
    <row r="516" spans="1:21" ht="15" outlineLevel="1">
      <c r="A516" s="37"/>
      <c r="B516" s="108">
        <v>95378</v>
      </c>
      <c r="C516" s="146" t="s">
        <v>236</v>
      </c>
      <c r="D516" s="121" t="s">
        <v>246</v>
      </c>
      <c r="E516" s="19">
        <v>21</v>
      </c>
      <c r="F516" s="19"/>
      <c r="G516" s="19"/>
      <c r="H516" s="19"/>
      <c r="I516" s="58"/>
      <c r="J516" s="58"/>
      <c r="K516" s="58"/>
      <c r="L516" s="58"/>
      <c r="M516" s="18"/>
      <c r="N516" s="3"/>
      <c r="O516" s="3"/>
      <c r="P516" s="3"/>
      <c r="Q516" s="3"/>
      <c r="R516" s="3"/>
      <c r="S516" s="3"/>
      <c r="T516" s="3"/>
      <c r="U516" s="3"/>
    </row>
    <row r="517" spans="1:21" ht="15" outlineLevel="1">
      <c r="A517" s="37"/>
      <c r="B517" s="108">
        <v>99767</v>
      </c>
      <c r="C517" s="146" t="s">
        <v>356</v>
      </c>
      <c r="D517" s="121" t="s">
        <v>246</v>
      </c>
      <c r="E517" s="19">
        <v>275</v>
      </c>
      <c r="F517" s="19"/>
      <c r="G517" s="19"/>
      <c r="H517" s="19"/>
      <c r="I517" s="58"/>
      <c r="J517" s="58"/>
      <c r="K517" s="58"/>
      <c r="L517" s="58"/>
      <c r="M517" s="18"/>
      <c r="N517" s="3"/>
      <c r="O517" s="3"/>
      <c r="P517" s="3"/>
      <c r="Q517" s="3"/>
      <c r="R517" s="3"/>
      <c r="S517" s="3"/>
      <c r="T517" s="3"/>
      <c r="U517" s="3"/>
    </row>
    <row r="518" spans="1:21" ht="15" outlineLevel="1">
      <c r="A518" s="37"/>
      <c r="B518" s="108">
        <v>39738</v>
      </c>
      <c r="C518" s="146" t="s">
        <v>237</v>
      </c>
      <c r="D518" s="121" t="s">
        <v>246</v>
      </c>
      <c r="E518" s="19">
        <v>91</v>
      </c>
      <c r="F518" s="19"/>
      <c r="G518" s="19"/>
      <c r="H518" s="19"/>
      <c r="I518" s="58"/>
      <c r="J518" s="58"/>
      <c r="K518" s="58"/>
      <c r="L518" s="58"/>
      <c r="M518" s="18"/>
      <c r="N518" s="3"/>
      <c r="O518" s="3"/>
      <c r="P518" s="3"/>
      <c r="Q518" s="3"/>
      <c r="R518" s="3"/>
      <c r="S518" s="3"/>
      <c r="T518" s="3"/>
      <c r="U518" s="3"/>
    </row>
    <row r="519" spans="1:21" ht="15" outlineLevel="1">
      <c r="A519" s="37"/>
      <c r="B519" s="108">
        <v>39739</v>
      </c>
      <c r="C519" s="146" t="s">
        <v>298</v>
      </c>
      <c r="D519" s="121" t="s">
        <v>246</v>
      </c>
      <c r="E519" s="19">
        <v>97</v>
      </c>
      <c r="F519" s="19"/>
      <c r="G519" s="19"/>
      <c r="H519" s="19"/>
      <c r="I519" s="58"/>
      <c r="J519" s="58"/>
      <c r="K519" s="58"/>
      <c r="L519" s="58"/>
      <c r="M519" s="18"/>
      <c r="N519" s="3"/>
      <c r="O519" s="3"/>
      <c r="P519" s="3"/>
      <c r="Q519" s="3"/>
      <c r="R519" s="3"/>
      <c r="S519" s="3"/>
      <c r="T519" s="3"/>
      <c r="U519" s="3"/>
    </row>
    <row r="520" spans="1:21" ht="15" outlineLevel="1">
      <c r="A520" s="37"/>
      <c r="B520" s="108">
        <v>95379</v>
      </c>
      <c r="C520" s="146" t="s">
        <v>299</v>
      </c>
      <c r="D520" s="121" t="s">
        <v>246</v>
      </c>
      <c r="E520" s="19">
        <v>253</v>
      </c>
      <c r="F520" s="19"/>
      <c r="G520" s="19"/>
      <c r="H520" s="19"/>
      <c r="I520" s="58"/>
      <c r="J520" s="58"/>
      <c r="K520" s="58"/>
      <c r="L520" s="58"/>
      <c r="M520" s="18"/>
      <c r="N520" s="3"/>
      <c r="O520" s="3"/>
      <c r="P520" s="3"/>
      <c r="Q520" s="3"/>
      <c r="R520" s="3"/>
      <c r="S520" s="3"/>
      <c r="T520" s="3"/>
      <c r="U520" s="3"/>
    </row>
    <row r="521" spans="1:21">
      <c r="A521" s="37"/>
      <c r="B521" s="43" t="s">
        <v>85</v>
      </c>
      <c r="C521" s="82"/>
      <c r="D521" s="121"/>
      <c r="E521" s="19"/>
      <c r="F521" s="19"/>
      <c r="G521" s="19"/>
      <c r="H521" s="19"/>
      <c r="I521" s="58"/>
      <c r="J521" s="58"/>
      <c r="K521" s="58"/>
      <c r="L521" s="58"/>
      <c r="M521" s="18"/>
      <c r="N521" s="3"/>
      <c r="O521" s="3"/>
      <c r="P521" s="3"/>
      <c r="Q521" s="3"/>
      <c r="R521" s="3"/>
      <c r="S521" s="3"/>
      <c r="T521" s="3"/>
      <c r="U521" s="3"/>
    </row>
    <row r="522" spans="1:21" ht="15" outlineLevel="1">
      <c r="A522" s="37"/>
      <c r="B522" s="108">
        <v>26897</v>
      </c>
      <c r="C522" s="146" t="s">
        <v>300</v>
      </c>
      <c r="D522" s="121" t="s">
        <v>246</v>
      </c>
      <c r="E522" s="19">
        <v>111</v>
      </c>
      <c r="F522" s="19"/>
      <c r="G522" s="19"/>
      <c r="H522" s="19"/>
      <c r="I522" s="58"/>
      <c r="J522" s="58"/>
      <c r="K522" s="58"/>
      <c r="L522" s="58"/>
      <c r="M522" s="18"/>
      <c r="N522" s="3"/>
      <c r="O522" s="3"/>
      <c r="P522" s="3"/>
      <c r="Q522" s="3"/>
      <c r="R522" s="3"/>
      <c r="S522" s="3"/>
      <c r="T522" s="3"/>
      <c r="U522" s="3"/>
    </row>
    <row r="523" spans="1:21" ht="15" outlineLevel="1">
      <c r="A523" s="37"/>
      <c r="B523" s="108">
        <v>32603</v>
      </c>
      <c r="C523" s="146" t="s">
        <v>301</v>
      </c>
      <c r="D523" s="121" t="s">
        <v>246</v>
      </c>
      <c r="E523" s="19">
        <v>16</v>
      </c>
      <c r="F523" s="19"/>
      <c r="G523" s="19"/>
      <c r="H523" s="19"/>
      <c r="I523" s="58"/>
      <c r="J523" s="58"/>
      <c r="K523" s="58"/>
      <c r="L523" s="58"/>
      <c r="M523" s="18"/>
      <c r="N523" s="3"/>
      <c r="O523" s="3"/>
      <c r="P523" s="3"/>
      <c r="Q523" s="3"/>
      <c r="R523" s="3"/>
      <c r="S523" s="3"/>
      <c r="T523" s="3"/>
      <c r="U523" s="3"/>
    </row>
    <row r="524" spans="1:21" ht="15" outlineLevel="1">
      <c r="A524" s="37"/>
      <c r="B524" s="108">
        <v>39329</v>
      </c>
      <c r="C524" s="146" t="s">
        <v>302</v>
      </c>
      <c r="D524" s="121" t="s">
        <v>246</v>
      </c>
      <c r="E524" s="19">
        <v>116</v>
      </c>
      <c r="F524" s="19"/>
      <c r="G524" s="19"/>
      <c r="H524" s="19"/>
      <c r="I524" s="58"/>
      <c r="J524" s="58"/>
      <c r="K524" s="58"/>
      <c r="L524" s="58"/>
      <c r="M524" s="18"/>
      <c r="N524" s="3"/>
      <c r="O524" s="3"/>
      <c r="P524" s="3"/>
      <c r="Q524" s="3"/>
      <c r="R524" s="3"/>
      <c r="S524" s="3"/>
      <c r="T524" s="3"/>
      <c r="U524" s="3"/>
    </row>
    <row r="525" spans="1:21" ht="15" outlineLevel="1">
      <c r="A525" s="37"/>
      <c r="B525" s="108">
        <v>44481</v>
      </c>
      <c r="C525" s="146" t="s">
        <v>303</v>
      </c>
      <c r="D525" s="121" t="s">
        <v>246</v>
      </c>
      <c r="E525" s="19">
        <v>43</v>
      </c>
      <c r="F525" s="19"/>
      <c r="G525" s="19"/>
      <c r="H525" s="19"/>
      <c r="I525" s="58"/>
      <c r="J525" s="58"/>
      <c r="K525" s="58"/>
      <c r="L525" s="58"/>
      <c r="M525" s="18"/>
      <c r="N525" s="3"/>
      <c r="O525" s="3"/>
      <c r="P525" s="3"/>
      <c r="Q525" s="3"/>
      <c r="R525" s="3"/>
      <c r="S525" s="3"/>
      <c r="T525" s="3"/>
      <c r="U525" s="3"/>
    </row>
    <row r="526" spans="1:21" ht="15" outlineLevel="1">
      <c r="A526" s="37"/>
      <c r="B526" s="108">
        <v>44483</v>
      </c>
      <c r="C526" s="146" t="s">
        <v>304</v>
      </c>
      <c r="D526" s="121" t="s">
        <v>246</v>
      </c>
      <c r="E526" s="19">
        <v>42</v>
      </c>
      <c r="F526" s="19"/>
      <c r="G526" s="19"/>
      <c r="H526" s="19"/>
      <c r="I526" s="58"/>
      <c r="J526" s="58"/>
      <c r="K526" s="58"/>
      <c r="L526" s="58"/>
      <c r="M526" s="18"/>
      <c r="N526" s="3"/>
      <c r="O526" s="3"/>
      <c r="P526" s="3"/>
      <c r="Q526" s="3"/>
      <c r="R526" s="3"/>
      <c r="S526" s="3"/>
      <c r="T526" s="3"/>
      <c r="U526" s="3"/>
    </row>
    <row r="527" spans="1:21" ht="15" outlineLevel="1">
      <c r="A527" s="37"/>
      <c r="B527" s="108">
        <v>48212</v>
      </c>
      <c r="C527" s="146" t="s">
        <v>305</v>
      </c>
      <c r="D527" s="121" t="s">
        <v>246</v>
      </c>
      <c r="E527" s="19">
        <v>250</v>
      </c>
      <c r="F527" s="19"/>
      <c r="G527" s="19"/>
      <c r="H527" s="19"/>
      <c r="I527" s="58"/>
      <c r="J527" s="58"/>
      <c r="K527" s="58"/>
      <c r="L527" s="58"/>
      <c r="M527" s="18"/>
      <c r="N527" s="3"/>
      <c r="O527" s="3"/>
      <c r="P527" s="3"/>
      <c r="Q527" s="3"/>
      <c r="R527" s="3"/>
      <c r="S527" s="3"/>
      <c r="T527" s="3"/>
      <c r="U527" s="3"/>
    </row>
    <row r="528" spans="1:21" ht="15" outlineLevel="1">
      <c r="A528" s="37"/>
      <c r="B528" s="108">
        <v>48215</v>
      </c>
      <c r="C528" s="146" t="s">
        <v>306</v>
      </c>
      <c r="D528" s="121" t="s">
        <v>246</v>
      </c>
      <c r="E528" s="19">
        <v>242</v>
      </c>
      <c r="F528" s="19"/>
      <c r="G528" s="19"/>
      <c r="H528" s="19"/>
      <c r="I528" s="58"/>
      <c r="J528" s="58"/>
      <c r="K528" s="58"/>
      <c r="L528" s="58"/>
      <c r="M528" s="18"/>
      <c r="N528" s="3"/>
      <c r="O528" s="3"/>
      <c r="P528" s="3"/>
      <c r="Q528" s="3"/>
      <c r="R528" s="3"/>
      <c r="S528" s="3"/>
      <c r="T528" s="3"/>
      <c r="U528" s="3"/>
    </row>
    <row r="529" spans="1:21" ht="15" outlineLevel="1">
      <c r="A529" s="37"/>
      <c r="B529" s="108">
        <v>48216</v>
      </c>
      <c r="C529" s="146" t="s">
        <v>307</v>
      </c>
      <c r="D529" s="121" t="s">
        <v>246</v>
      </c>
      <c r="E529" s="19">
        <v>19</v>
      </c>
      <c r="F529" s="19"/>
      <c r="G529" s="19"/>
      <c r="H529" s="19"/>
      <c r="I529" s="58"/>
      <c r="J529" s="58"/>
      <c r="K529" s="58"/>
      <c r="L529" s="58"/>
      <c r="M529" s="18"/>
      <c r="N529" s="3"/>
      <c r="O529" s="3"/>
      <c r="P529" s="3"/>
      <c r="Q529" s="3"/>
      <c r="R529" s="3"/>
      <c r="S529" s="3"/>
      <c r="T529" s="3"/>
      <c r="U529" s="3"/>
    </row>
    <row r="530" spans="1:21" ht="15" outlineLevel="1">
      <c r="A530" s="37"/>
      <c r="B530" s="108">
        <v>48217</v>
      </c>
      <c r="C530" s="146" t="s">
        <v>308</v>
      </c>
      <c r="D530" s="121" t="s">
        <v>246</v>
      </c>
      <c r="E530" s="19">
        <v>34</v>
      </c>
      <c r="F530" s="19"/>
      <c r="G530" s="19"/>
      <c r="H530" s="19"/>
      <c r="I530" s="58"/>
      <c r="J530" s="58"/>
      <c r="K530" s="58"/>
      <c r="L530" s="58"/>
      <c r="M530" s="18"/>
      <c r="N530" s="3"/>
      <c r="O530" s="3"/>
      <c r="P530" s="3"/>
      <c r="Q530" s="3"/>
      <c r="R530" s="3"/>
      <c r="S530" s="3"/>
      <c r="T530" s="3"/>
      <c r="U530" s="3"/>
    </row>
    <row r="531" spans="1:21" ht="15" outlineLevel="1">
      <c r="A531" s="37"/>
      <c r="B531" s="108">
        <v>48218</v>
      </c>
      <c r="C531" s="146" t="s">
        <v>309</v>
      </c>
      <c r="D531" s="121" t="s">
        <v>246</v>
      </c>
      <c r="E531" s="19">
        <v>33</v>
      </c>
      <c r="F531" s="19"/>
      <c r="G531" s="19"/>
      <c r="H531" s="19"/>
      <c r="I531" s="58"/>
      <c r="J531" s="58"/>
      <c r="K531" s="58"/>
      <c r="L531" s="58"/>
      <c r="M531" s="18"/>
      <c r="N531" s="3"/>
      <c r="O531" s="3"/>
      <c r="P531" s="3"/>
      <c r="Q531" s="3"/>
      <c r="R531" s="3"/>
      <c r="S531" s="3"/>
      <c r="T531" s="3"/>
      <c r="U531" s="3"/>
    </row>
    <row r="532" spans="1:21" ht="15" outlineLevel="1">
      <c r="A532" s="37"/>
      <c r="B532" s="108">
        <v>48220</v>
      </c>
      <c r="C532" s="146" t="s">
        <v>310</v>
      </c>
      <c r="D532" s="121" t="s">
        <v>246</v>
      </c>
      <c r="E532" s="19">
        <v>59</v>
      </c>
      <c r="F532" s="19"/>
      <c r="G532" s="19"/>
      <c r="H532" s="19"/>
      <c r="I532" s="58"/>
      <c r="J532" s="58"/>
      <c r="K532" s="58"/>
      <c r="L532" s="58"/>
      <c r="M532" s="18"/>
      <c r="N532" s="3"/>
      <c r="O532" s="3"/>
      <c r="P532" s="3"/>
      <c r="Q532" s="3"/>
      <c r="R532" s="3"/>
      <c r="S532" s="3"/>
      <c r="T532" s="3"/>
      <c r="U532" s="3"/>
    </row>
    <row r="533" spans="1:21" ht="15" outlineLevel="1">
      <c r="A533" s="37"/>
      <c r="B533" s="108">
        <v>48221</v>
      </c>
      <c r="C533" s="146" t="s">
        <v>311</v>
      </c>
      <c r="D533" s="121" t="s">
        <v>246</v>
      </c>
      <c r="E533" s="19">
        <v>390</v>
      </c>
      <c r="F533" s="19"/>
      <c r="G533" s="19"/>
      <c r="H533" s="19"/>
      <c r="I533" s="58"/>
      <c r="J533" s="58"/>
      <c r="K533" s="58"/>
      <c r="L533" s="58"/>
      <c r="M533" s="18"/>
      <c r="N533" s="3"/>
      <c r="O533" s="3"/>
      <c r="P533" s="3"/>
      <c r="Q533" s="3"/>
      <c r="R533" s="3"/>
      <c r="S533" s="3"/>
      <c r="T533" s="3"/>
      <c r="U533" s="3"/>
    </row>
    <row r="534" spans="1:21" ht="15" outlineLevel="1">
      <c r="A534" s="37"/>
      <c r="B534" s="108">
        <v>48222</v>
      </c>
      <c r="C534" s="146" t="s">
        <v>312</v>
      </c>
      <c r="D534" s="121" t="s">
        <v>246</v>
      </c>
      <c r="E534" s="19">
        <v>18</v>
      </c>
      <c r="F534" s="19"/>
      <c r="G534" s="19"/>
      <c r="H534" s="19"/>
      <c r="I534" s="58"/>
      <c r="J534" s="58"/>
      <c r="K534" s="58"/>
      <c r="L534" s="58"/>
      <c r="M534" s="18"/>
      <c r="N534" s="3"/>
      <c r="O534" s="3"/>
      <c r="P534" s="3"/>
      <c r="Q534" s="3"/>
      <c r="R534" s="3"/>
      <c r="S534" s="3"/>
      <c r="T534" s="3"/>
      <c r="U534" s="3"/>
    </row>
    <row r="535" spans="1:21" ht="15" outlineLevel="1">
      <c r="A535" s="37"/>
      <c r="B535" s="108">
        <v>48225</v>
      </c>
      <c r="C535" s="146" t="s">
        <v>313</v>
      </c>
      <c r="D535" s="121" t="s">
        <v>246</v>
      </c>
      <c r="E535" s="19">
        <v>56</v>
      </c>
      <c r="F535" s="19"/>
      <c r="G535" s="19"/>
      <c r="H535" s="19"/>
      <c r="I535" s="58"/>
      <c r="J535" s="58"/>
      <c r="K535" s="58"/>
      <c r="L535" s="58"/>
      <c r="M535" s="18"/>
      <c r="N535" s="3"/>
      <c r="O535" s="3"/>
      <c r="P535" s="3"/>
      <c r="Q535" s="3"/>
      <c r="R535" s="3"/>
      <c r="S535" s="3"/>
      <c r="T535" s="3"/>
      <c r="U535" s="3"/>
    </row>
    <row r="536" spans="1:21" ht="15" outlineLevel="1">
      <c r="A536" s="37"/>
      <c r="B536" s="108">
        <v>48226</v>
      </c>
      <c r="C536" s="146" t="s">
        <v>314</v>
      </c>
      <c r="D536" s="121" t="s">
        <v>246</v>
      </c>
      <c r="E536" s="19">
        <v>20</v>
      </c>
      <c r="F536" s="19"/>
      <c r="G536" s="19"/>
      <c r="H536" s="19"/>
      <c r="I536" s="58"/>
      <c r="J536" s="58"/>
      <c r="K536" s="58"/>
      <c r="L536" s="58"/>
      <c r="M536" s="18"/>
      <c r="N536" s="3"/>
      <c r="O536" s="3"/>
      <c r="P536" s="3"/>
      <c r="Q536" s="3"/>
      <c r="R536" s="3"/>
      <c r="S536" s="3"/>
      <c r="T536" s="3"/>
      <c r="U536" s="3"/>
    </row>
    <row r="537" spans="1:21" ht="15" outlineLevel="1">
      <c r="A537" s="37"/>
      <c r="B537" s="108">
        <v>48229</v>
      </c>
      <c r="C537" s="146" t="s">
        <v>315</v>
      </c>
      <c r="D537" s="121" t="s">
        <v>246</v>
      </c>
      <c r="E537" s="19">
        <v>476</v>
      </c>
      <c r="F537" s="19"/>
      <c r="G537" s="19"/>
      <c r="H537" s="19"/>
      <c r="I537" s="58"/>
      <c r="J537" s="58"/>
      <c r="K537" s="58"/>
      <c r="L537" s="58"/>
      <c r="M537" s="18"/>
      <c r="N537" s="3"/>
      <c r="O537" s="3"/>
      <c r="P537" s="3"/>
      <c r="Q537" s="3"/>
      <c r="R537" s="3"/>
      <c r="S537" s="3"/>
      <c r="T537" s="3"/>
      <c r="U537" s="3"/>
    </row>
    <row r="538" spans="1:21" ht="15" outlineLevel="1">
      <c r="A538" s="37"/>
      <c r="B538" s="108">
        <v>59960</v>
      </c>
      <c r="C538" s="146" t="s">
        <v>316</v>
      </c>
      <c r="D538" s="121" t="s">
        <v>246</v>
      </c>
      <c r="E538" s="19">
        <v>96</v>
      </c>
      <c r="F538" s="19"/>
      <c r="G538" s="19"/>
      <c r="H538" s="19"/>
      <c r="I538" s="58"/>
      <c r="J538" s="58"/>
      <c r="K538" s="58"/>
      <c r="L538" s="58"/>
      <c r="M538" s="18"/>
      <c r="N538" s="3"/>
      <c r="O538" s="3"/>
      <c r="P538" s="3"/>
      <c r="Q538" s="3"/>
      <c r="R538" s="3"/>
      <c r="S538" s="3"/>
      <c r="T538" s="3"/>
      <c r="U538" s="3"/>
    </row>
    <row r="539" spans="1:21" ht="15" outlineLevel="1">
      <c r="A539" s="37"/>
      <c r="B539" s="108">
        <v>63372</v>
      </c>
      <c r="C539" s="146" t="s">
        <v>317</v>
      </c>
      <c r="D539" s="121" t="s">
        <v>246</v>
      </c>
      <c r="E539" s="19">
        <v>390</v>
      </c>
      <c r="F539" s="19"/>
      <c r="G539" s="19"/>
      <c r="H539" s="19"/>
      <c r="I539" s="58"/>
      <c r="J539" s="58"/>
      <c r="K539" s="58"/>
      <c r="L539" s="58"/>
      <c r="M539" s="18"/>
      <c r="N539" s="3"/>
      <c r="O539" s="3"/>
      <c r="P539" s="3"/>
      <c r="Q539" s="3"/>
      <c r="R539" s="3"/>
      <c r="S539" s="3"/>
      <c r="T539" s="3"/>
      <c r="U539" s="3"/>
    </row>
    <row r="540" spans="1:21" ht="15" outlineLevel="1">
      <c r="A540" s="37"/>
      <c r="B540" s="108">
        <v>64760</v>
      </c>
      <c r="C540" s="146" t="s">
        <v>176</v>
      </c>
      <c r="D540" s="121" t="s">
        <v>246</v>
      </c>
      <c r="E540" s="19">
        <v>489</v>
      </c>
      <c r="F540" s="19"/>
      <c r="G540" s="19"/>
      <c r="H540" s="19"/>
      <c r="I540" s="58"/>
      <c r="J540" s="58"/>
      <c r="K540" s="58"/>
      <c r="L540" s="58"/>
      <c r="M540" s="18"/>
      <c r="N540" s="3"/>
      <c r="O540" s="3"/>
      <c r="P540" s="3"/>
      <c r="Q540" s="3"/>
      <c r="R540" s="3"/>
      <c r="S540" s="3"/>
      <c r="T540" s="3"/>
      <c r="U540" s="3"/>
    </row>
    <row r="541" spans="1:21">
      <c r="A541" s="37"/>
      <c r="B541" s="43" t="s">
        <v>326</v>
      </c>
      <c r="C541" s="82"/>
      <c r="D541" s="53"/>
      <c r="E541" s="19"/>
      <c r="F541" s="19"/>
      <c r="G541" s="19"/>
      <c r="H541" s="19"/>
      <c r="I541" s="58"/>
      <c r="J541" s="58"/>
      <c r="K541" s="58"/>
      <c r="L541" s="58"/>
      <c r="M541" s="18"/>
      <c r="N541" s="3"/>
      <c r="O541" s="3"/>
      <c r="P541" s="3"/>
      <c r="Q541" s="3"/>
      <c r="R541" s="3"/>
      <c r="S541" s="3"/>
      <c r="T541" s="3"/>
      <c r="U541" s="3"/>
    </row>
    <row r="542" spans="1:21" ht="15" outlineLevel="1">
      <c r="A542" s="37"/>
      <c r="B542" s="108">
        <v>68716</v>
      </c>
      <c r="C542" s="146" t="s">
        <v>11</v>
      </c>
      <c r="D542" s="53" t="s">
        <v>246</v>
      </c>
      <c r="E542" s="19">
        <v>96</v>
      </c>
      <c r="F542" s="19"/>
      <c r="G542" s="19"/>
      <c r="H542" s="19"/>
      <c r="I542" s="58"/>
      <c r="J542" s="58"/>
      <c r="K542" s="58"/>
      <c r="L542" s="58"/>
      <c r="M542" s="18"/>
      <c r="N542" s="3"/>
      <c r="O542" s="3"/>
      <c r="P542" s="3"/>
      <c r="Q542" s="3"/>
      <c r="R542" s="3"/>
      <c r="S542" s="3"/>
      <c r="T542" s="3"/>
      <c r="U542" s="3"/>
    </row>
    <row r="543" spans="1:21" ht="15" outlineLevel="1">
      <c r="A543" s="37"/>
      <c r="B543" s="108">
        <v>68717</v>
      </c>
      <c r="C543" s="146" t="s">
        <v>318</v>
      </c>
      <c r="D543" s="53" t="s">
        <v>246</v>
      </c>
      <c r="E543" s="19">
        <v>76</v>
      </c>
      <c r="F543" s="19"/>
      <c r="G543" s="19"/>
      <c r="H543" s="19"/>
      <c r="I543" s="58"/>
      <c r="J543" s="58"/>
      <c r="K543" s="58"/>
      <c r="L543" s="58"/>
      <c r="M543" s="18"/>
      <c r="N543" s="3"/>
      <c r="O543" s="3"/>
      <c r="P543" s="3"/>
      <c r="Q543" s="3"/>
      <c r="R543" s="3"/>
      <c r="S543" s="3"/>
      <c r="T543" s="3"/>
      <c r="U543" s="3"/>
    </row>
    <row r="544" spans="1:21" ht="15" outlineLevel="1">
      <c r="A544" s="37"/>
      <c r="B544" s="108">
        <v>96104</v>
      </c>
      <c r="C544" s="146" t="s">
        <v>319</v>
      </c>
      <c r="D544" s="53" t="s">
        <v>246</v>
      </c>
      <c r="E544" s="19">
        <v>145</v>
      </c>
      <c r="F544" s="19"/>
      <c r="G544" s="19"/>
      <c r="H544" s="19"/>
      <c r="I544" s="58"/>
      <c r="J544" s="58"/>
      <c r="K544" s="58"/>
      <c r="L544" s="58"/>
      <c r="M544" s="18"/>
      <c r="N544" s="3"/>
      <c r="O544" s="3"/>
      <c r="P544" s="3"/>
      <c r="Q544" s="3"/>
      <c r="R544" s="3"/>
      <c r="S544" s="3"/>
      <c r="T544" s="3"/>
      <c r="U544" s="3"/>
    </row>
    <row r="545" spans="1:21" ht="15" outlineLevel="1">
      <c r="A545" s="37"/>
      <c r="B545" s="108">
        <v>114321</v>
      </c>
      <c r="C545" s="146" t="s">
        <v>127</v>
      </c>
      <c r="D545" s="53" t="s">
        <v>246</v>
      </c>
      <c r="E545" s="19">
        <v>62</v>
      </c>
      <c r="F545" s="19"/>
      <c r="G545" s="19"/>
      <c r="H545" s="19"/>
      <c r="I545" s="58"/>
      <c r="J545" s="58"/>
      <c r="K545" s="58"/>
      <c r="L545" s="58"/>
      <c r="M545" s="18"/>
      <c r="N545" s="3"/>
      <c r="O545" s="3"/>
      <c r="P545" s="3"/>
      <c r="Q545" s="3"/>
      <c r="R545" s="3"/>
      <c r="S545" s="3"/>
      <c r="T545" s="3"/>
      <c r="U545" s="3"/>
    </row>
    <row r="546" spans="1:21" ht="15" outlineLevel="1">
      <c r="A546" s="37"/>
      <c r="B546" s="108">
        <v>25321</v>
      </c>
      <c r="C546" s="146" t="s">
        <v>128</v>
      </c>
      <c r="D546" s="53" t="s">
        <v>246</v>
      </c>
      <c r="E546" s="19">
        <v>7</v>
      </c>
      <c r="F546" s="19"/>
      <c r="G546" s="19"/>
      <c r="H546" s="19"/>
      <c r="I546" s="58"/>
      <c r="J546" s="58"/>
      <c r="K546" s="58"/>
      <c r="L546" s="58"/>
      <c r="M546" s="18"/>
      <c r="N546" s="3"/>
      <c r="O546" s="3"/>
      <c r="P546" s="3"/>
      <c r="Q546" s="3"/>
      <c r="R546" s="3"/>
      <c r="S546" s="3"/>
      <c r="T546" s="3"/>
      <c r="U546" s="3"/>
    </row>
    <row r="547" spans="1:21" ht="15" outlineLevel="1">
      <c r="A547" s="37"/>
      <c r="B547" s="108">
        <v>115967</v>
      </c>
      <c r="C547" s="146" t="s">
        <v>120</v>
      </c>
      <c r="D547" s="53" t="s">
        <v>246</v>
      </c>
      <c r="E547" s="19">
        <v>47</v>
      </c>
      <c r="F547" s="19"/>
      <c r="G547" s="19"/>
      <c r="H547" s="19"/>
      <c r="I547" s="58"/>
      <c r="J547" s="58"/>
      <c r="K547" s="58"/>
      <c r="L547" s="58"/>
      <c r="M547" s="18"/>
      <c r="N547" s="3"/>
      <c r="O547" s="3"/>
      <c r="P547" s="3"/>
      <c r="Q547" s="3"/>
      <c r="R547" s="3"/>
      <c r="S547" s="3"/>
      <c r="T547" s="3"/>
      <c r="U547" s="3"/>
    </row>
    <row r="548" spans="1:21" ht="15" outlineLevel="1">
      <c r="A548" s="37"/>
      <c r="B548" s="108">
        <v>27197</v>
      </c>
      <c r="C548" s="146" t="s">
        <v>129</v>
      </c>
      <c r="D548" s="150" t="s">
        <v>329</v>
      </c>
      <c r="E548" s="19">
        <v>765</v>
      </c>
      <c r="F548" s="19"/>
      <c r="G548" s="19"/>
      <c r="H548" s="19"/>
      <c r="I548" s="58"/>
      <c r="J548" s="58"/>
      <c r="K548" s="58"/>
      <c r="L548" s="58"/>
      <c r="M548" s="18"/>
      <c r="N548" s="3"/>
      <c r="O548" s="3"/>
      <c r="P548" s="3"/>
      <c r="Q548" s="3"/>
      <c r="R548" s="3"/>
      <c r="S548" s="3"/>
      <c r="T548" s="3"/>
      <c r="U548" s="3"/>
    </row>
    <row r="549" spans="1:21" ht="15" outlineLevel="1">
      <c r="A549" s="37"/>
      <c r="B549" s="108">
        <v>58167</v>
      </c>
      <c r="C549" s="146" t="s">
        <v>130</v>
      </c>
      <c r="D549" s="53" t="s">
        <v>246</v>
      </c>
      <c r="E549" s="19">
        <v>6</v>
      </c>
      <c r="F549" s="19"/>
      <c r="G549" s="19"/>
      <c r="H549" s="19"/>
      <c r="I549" s="58"/>
      <c r="J549" s="58"/>
      <c r="K549" s="58"/>
      <c r="L549" s="58"/>
      <c r="M549" s="18"/>
      <c r="N549" s="3"/>
      <c r="O549" s="3"/>
      <c r="P549" s="3"/>
      <c r="Q549" s="3"/>
      <c r="R549" s="3"/>
      <c r="S549" s="3"/>
      <c r="T549" s="3"/>
      <c r="U549" s="3"/>
    </row>
    <row r="550" spans="1:21">
      <c r="A550" s="37"/>
      <c r="B550" s="289" t="s">
        <v>391</v>
      </c>
      <c r="C550" s="82"/>
      <c r="D550" s="17"/>
      <c r="E550" s="19"/>
      <c r="F550" s="19"/>
      <c r="G550" s="19"/>
      <c r="H550" s="19"/>
      <c r="I550" s="58"/>
      <c r="J550" s="58"/>
      <c r="K550" s="58"/>
      <c r="L550" s="58"/>
      <c r="M550" s="18"/>
      <c r="N550" s="3"/>
      <c r="O550" s="3"/>
      <c r="P550" s="3"/>
      <c r="Q550" s="3"/>
      <c r="R550" s="3"/>
      <c r="S550" s="3"/>
      <c r="T550" s="3"/>
      <c r="U550" s="3"/>
    </row>
    <row r="551" spans="1:21" ht="15" outlineLevel="1">
      <c r="A551" s="37"/>
      <c r="B551" s="108">
        <v>27731</v>
      </c>
      <c r="C551" s="146" t="s">
        <v>320</v>
      </c>
      <c r="D551" s="53" t="s">
        <v>246</v>
      </c>
      <c r="E551" s="19">
        <v>34</v>
      </c>
      <c r="F551" s="19"/>
      <c r="G551" s="19"/>
      <c r="H551" s="19"/>
      <c r="I551" s="58"/>
      <c r="J551" s="58"/>
      <c r="K551" s="58"/>
      <c r="L551" s="58"/>
      <c r="M551" s="18"/>
    </row>
    <row r="552" spans="1:21" ht="15" outlineLevel="1">
      <c r="A552" s="37"/>
      <c r="B552" s="108">
        <v>38209</v>
      </c>
      <c r="C552" s="146" t="s">
        <v>321</v>
      </c>
      <c r="D552" s="53" t="s">
        <v>246</v>
      </c>
      <c r="E552" s="19">
        <v>15</v>
      </c>
      <c r="F552" s="19"/>
      <c r="G552" s="19"/>
      <c r="H552" s="19"/>
      <c r="I552" s="58"/>
      <c r="J552" s="58"/>
      <c r="K552" s="58"/>
      <c r="L552" s="58"/>
      <c r="M552" s="18"/>
    </row>
    <row r="553" spans="1:21" ht="15" outlineLevel="1">
      <c r="A553" s="37"/>
      <c r="B553" s="108">
        <v>76490</v>
      </c>
      <c r="C553" s="146" t="s">
        <v>322</v>
      </c>
      <c r="D553" s="53" t="s">
        <v>246</v>
      </c>
      <c r="E553" s="19">
        <v>8</v>
      </c>
      <c r="F553" s="19"/>
      <c r="G553" s="19"/>
      <c r="H553" s="19"/>
      <c r="I553" s="58"/>
      <c r="J553" s="58"/>
      <c r="K553" s="58"/>
      <c r="L553" s="58"/>
      <c r="M553" s="18"/>
    </row>
    <row r="554" spans="1:21">
      <c r="A554" s="37"/>
      <c r="B554" s="63" t="s">
        <v>346</v>
      </c>
      <c r="C554" s="58"/>
      <c r="D554" s="58"/>
      <c r="E554" s="19"/>
      <c r="F554" s="19"/>
      <c r="G554" s="19"/>
      <c r="H554" s="19"/>
      <c r="I554" s="58"/>
      <c r="J554" s="58"/>
      <c r="K554" s="58"/>
      <c r="L554" s="58"/>
      <c r="M554" s="18"/>
    </row>
    <row r="555" spans="1:21" s="158" customFormat="1" outlineLevel="1">
      <c r="A555" s="37"/>
      <c r="B555" s="108">
        <v>68265</v>
      </c>
      <c r="C555" s="207" t="s">
        <v>347</v>
      </c>
      <c r="D555" s="150" t="s">
        <v>255</v>
      </c>
      <c r="E555" s="19">
        <v>1.77</v>
      </c>
      <c r="F555" s="19"/>
      <c r="G555" s="19"/>
      <c r="H555" s="19"/>
      <c r="I555" s="207"/>
      <c r="J555" s="207"/>
      <c r="K555" s="207"/>
      <c r="L555" s="207"/>
      <c r="M555" s="148"/>
      <c r="N555" s="262"/>
      <c r="O555" s="262"/>
      <c r="P555" s="262"/>
      <c r="Q555" s="262"/>
      <c r="R555" s="262"/>
      <c r="S555" s="262"/>
      <c r="T555" s="262"/>
      <c r="U555" s="262"/>
    </row>
    <row r="556" spans="1:21" s="158" customFormat="1" outlineLevel="1">
      <c r="A556" s="37"/>
      <c r="B556" s="108">
        <v>65293</v>
      </c>
      <c r="C556" s="207" t="s">
        <v>348</v>
      </c>
      <c r="D556" s="150" t="s">
        <v>255</v>
      </c>
      <c r="E556" s="19">
        <v>1.77</v>
      </c>
      <c r="F556" s="19"/>
      <c r="G556" s="19"/>
      <c r="H556" s="19"/>
      <c r="I556" s="207"/>
      <c r="J556" s="207"/>
      <c r="K556" s="207"/>
      <c r="L556" s="207"/>
      <c r="M556" s="148"/>
      <c r="N556" s="262"/>
      <c r="O556" s="262"/>
      <c r="P556" s="262"/>
      <c r="Q556" s="262"/>
      <c r="R556" s="262"/>
      <c r="S556" s="262"/>
      <c r="T556" s="262"/>
      <c r="U556" s="262"/>
    </row>
    <row r="557" spans="1:21" s="158" customFormat="1" outlineLevel="1">
      <c r="A557" s="37"/>
      <c r="B557" s="108">
        <v>24532</v>
      </c>
      <c r="C557" s="207" t="s">
        <v>534</v>
      </c>
      <c r="D557" s="150" t="s">
        <v>255</v>
      </c>
      <c r="E557" s="19">
        <v>1.56</v>
      </c>
      <c r="F557" s="19"/>
      <c r="G557" s="19"/>
      <c r="H557" s="19"/>
      <c r="I557" s="207"/>
      <c r="J557" s="207"/>
      <c r="K557" s="207"/>
      <c r="L557" s="207"/>
      <c r="M557" s="148"/>
      <c r="N557" s="262"/>
      <c r="O557" s="262"/>
      <c r="P557" s="262"/>
      <c r="Q557" s="262"/>
      <c r="R557" s="262"/>
      <c r="S557" s="262"/>
      <c r="T557" s="262"/>
      <c r="U557" s="262"/>
    </row>
    <row r="558" spans="1:21" s="158" customFormat="1" outlineLevel="1">
      <c r="A558" s="37"/>
      <c r="B558" s="108">
        <v>24379</v>
      </c>
      <c r="C558" s="207" t="s">
        <v>535</v>
      </c>
      <c r="D558" s="150" t="s">
        <v>255</v>
      </c>
      <c r="E558" s="19">
        <v>1.32</v>
      </c>
      <c r="F558" s="19"/>
      <c r="G558" s="19"/>
      <c r="H558" s="19"/>
      <c r="I558" s="207"/>
      <c r="J558" s="207"/>
      <c r="K558" s="207"/>
      <c r="L558" s="207"/>
      <c r="M558" s="148"/>
      <c r="N558" s="262"/>
      <c r="O558" s="262"/>
      <c r="P558" s="262"/>
      <c r="Q558" s="262"/>
      <c r="R558" s="262"/>
      <c r="S558" s="262"/>
      <c r="T558" s="262"/>
      <c r="U558" s="262"/>
    </row>
    <row r="559" spans="1:21" s="158" customFormat="1" outlineLevel="1">
      <c r="A559" s="37"/>
      <c r="B559" s="108">
        <v>29138</v>
      </c>
      <c r="C559" s="207" t="s">
        <v>536</v>
      </c>
      <c r="D559" s="150" t="s">
        <v>255</v>
      </c>
      <c r="E559" s="19">
        <v>1.89</v>
      </c>
      <c r="F559" s="19"/>
      <c r="G559" s="19"/>
      <c r="H559" s="19"/>
      <c r="I559" s="207"/>
      <c r="J559" s="207"/>
      <c r="K559" s="207"/>
      <c r="L559" s="207"/>
      <c r="M559" s="148"/>
      <c r="N559" s="262"/>
      <c r="O559" s="262"/>
      <c r="P559" s="262"/>
      <c r="Q559" s="262"/>
      <c r="R559" s="262"/>
      <c r="S559" s="262"/>
      <c r="T559" s="262"/>
      <c r="U559" s="262"/>
    </row>
    <row r="560" spans="1:21">
      <c r="A560" s="37"/>
      <c r="B560" s="63" t="s">
        <v>349</v>
      </c>
      <c r="C560" s="58"/>
      <c r="D560" s="17"/>
      <c r="E560" s="19"/>
      <c r="F560" s="19"/>
      <c r="G560" s="19"/>
      <c r="H560" s="19"/>
      <c r="I560" s="58"/>
      <c r="J560" s="58"/>
      <c r="K560" s="58"/>
      <c r="L560" s="58"/>
      <c r="M560" s="18"/>
    </row>
    <row r="561" spans="1:21" s="158" customFormat="1" outlineLevel="1">
      <c r="A561" s="37"/>
      <c r="B561" s="108">
        <v>1126</v>
      </c>
      <c r="C561" s="62" t="s">
        <v>86</v>
      </c>
      <c r="D561" s="150" t="s">
        <v>255</v>
      </c>
      <c r="E561" s="19">
        <v>1.56</v>
      </c>
      <c r="F561" s="19"/>
      <c r="G561" s="19"/>
      <c r="H561" s="19"/>
      <c r="I561" s="207"/>
      <c r="J561" s="207"/>
      <c r="K561" s="207"/>
      <c r="L561" s="207"/>
      <c r="M561" s="148"/>
      <c r="N561" s="262"/>
      <c r="O561" s="262"/>
      <c r="P561" s="262"/>
      <c r="Q561" s="262"/>
      <c r="R561" s="262"/>
      <c r="S561" s="262"/>
      <c r="T561" s="262"/>
      <c r="U561" s="262"/>
    </row>
    <row r="562" spans="1:21" s="158" customFormat="1" outlineLevel="1">
      <c r="A562" s="37"/>
      <c r="B562" s="108">
        <v>1776</v>
      </c>
      <c r="C562" s="62" t="s">
        <v>87</v>
      </c>
      <c r="D562" s="150" t="s">
        <v>255</v>
      </c>
      <c r="E562" s="19">
        <v>1.32</v>
      </c>
      <c r="F562" s="19"/>
      <c r="G562" s="19"/>
      <c r="H562" s="19"/>
      <c r="I562" s="207"/>
      <c r="J562" s="207"/>
      <c r="K562" s="207"/>
      <c r="L562" s="207"/>
      <c r="M562" s="148"/>
      <c r="N562" s="262"/>
      <c r="O562" s="262"/>
      <c r="P562" s="262"/>
      <c r="Q562" s="262"/>
      <c r="R562" s="262"/>
      <c r="S562" s="262"/>
      <c r="T562" s="262"/>
      <c r="U562" s="262"/>
    </row>
    <row r="563" spans="1:21" s="158" customFormat="1" outlineLevel="1">
      <c r="A563" s="37"/>
      <c r="B563" s="108">
        <v>112</v>
      </c>
      <c r="C563" s="62" t="s">
        <v>88</v>
      </c>
      <c r="D563" s="150" t="s">
        <v>255</v>
      </c>
      <c r="E563" s="19">
        <v>1.77</v>
      </c>
      <c r="F563" s="19"/>
      <c r="G563" s="19"/>
      <c r="H563" s="19"/>
      <c r="I563" s="207"/>
      <c r="J563" s="207"/>
      <c r="K563" s="207"/>
      <c r="L563" s="207"/>
      <c r="M563" s="148"/>
      <c r="N563" s="262"/>
      <c r="O563" s="262"/>
      <c r="P563" s="262"/>
      <c r="Q563" s="262"/>
      <c r="R563" s="262"/>
      <c r="S563" s="262"/>
      <c r="T563" s="262"/>
      <c r="U563" s="262"/>
    </row>
    <row r="564" spans="1:21" s="158" customFormat="1" outlineLevel="1">
      <c r="A564" s="37"/>
      <c r="B564" s="108">
        <v>113</v>
      </c>
      <c r="C564" s="62" t="s">
        <v>226</v>
      </c>
      <c r="D564" s="150" t="s">
        <v>255</v>
      </c>
      <c r="E564" s="19">
        <v>1.77</v>
      </c>
      <c r="F564" s="19"/>
      <c r="G564" s="19"/>
      <c r="H564" s="19"/>
      <c r="I564" s="207"/>
      <c r="J564" s="207"/>
      <c r="K564" s="207"/>
      <c r="L564" s="207"/>
      <c r="M564" s="148"/>
      <c r="N564" s="262"/>
      <c r="O564" s="262"/>
      <c r="P564" s="262"/>
      <c r="Q564" s="262"/>
      <c r="R564" s="262"/>
      <c r="S564" s="262"/>
      <c r="T564" s="262"/>
      <c r="U564" s="262"/>
    </row>
    <row r="565" spans="1:21" s="158" customFormat="1" outlineLevel="1">
      <c r="A565" s="37"/>
      <c r="B565" s="108">
        <v>169</v>
      </c>
      <c r="C565" s="62" t="s">
        <v>227</v>
      </c>
      <c r="D565" s="150" t="s">
        <v>255</v>
      </c>
      <c r="E565" s="19">
        <v>1.89</v>
      </c>
      <c r="F565" s="19"/>
      <c r="G565" s="19"/>
      <c r="H565" s="19"/>
      <c r="I565" s="207"/>
      <c r="J565" s="207"/>
      <c r="K565" s="207"/>
      <c r="L565" s="207"/>
      <c r="M565" s="148"/>
      <c r="N565" s="262"/>
      <c r="O565" s="262"/>
      <c r="P565" s="262"/>
      <c r="Q565" s="262"/>
      <c r="R565" s="262"/>
      <c r="S565" s="262"/>
      <c r="T565" s="262"/>
      <c r="U565" s="262"/>
    </row>
    <row r="570" spans="1:21">
      <c r="A570" s="4" t="s">
        <v>392</v>
      </c>
      <c r="B570" s="3"/>
      <c r="C570" s="5" t="s">
        <v>32</v>
      </c>
      <c r="M570" s="5"/>
      <c r="N570" s="3"/>
      <c r="O570" s="3"/>
      <c r="P570" s="3"/>
      <c r="Q570" s="3"/>
      <c r="R570" s="3"/>
      <c r="S570" s="3"/>
      <c r="T570" s="3"/>
      <c r="U570" s="3"/>
    </row>
    <row r="571" spans="1:21">
      <c r="A571" s="4" t="s">
        <v>393</v>
      </c>
      <c r="B571" s="3"/>
      <c r="C571" s="5" t="s">
        <v>33</v>
      </c>
      <c r="M571" s="5"/>
      <c r="N571" s="3"/>
      <c r="O571" s="3"/>
      <c r="P571" s="3"/>
      <c r="Q571" s="3"/>
      <c r="R571" s="3"/>
      <c r="S571" s="3"/>
      <c r="T571" s="3"/>
      <c r="U571" s="3"/>
    </row>
    <row r="572" spans="1:21">
      <c r="A572" s="4" t="s">
        <v>394</v>
      </c>
      <c r="B572" s="3"/>
      <c r="C572" s="5" t="s">
        <v>34</v>
      </c>
      <c r="M572" s="5"/>
      <c r="N572" s="3"/>
      <c r="O572" s="3"/>
      <c r="P572" s="3"/>
      <c r="Q572" s="3"/>
      <c r="R572" s="3"/>
      <c r="S572" s="3"/>
      <c r="T572" s="3"/>
      <c r="U572" s="3"/>
    </row>
  </sheetData>
  <autoFilter ref="A11:L565"/>
  <sortState ref="A401:M404">
    <sortCondition ref="I401:I404"/>
    <sortCondition ref="C401:C404"/>
  </sortState>
  <mergeCells count="4">
    <mergeCell ref="B8:C8"/>
    <mergeCell ref="B12:D12"/>
    <mergeCell ref="D8:L8"/>
    <mergeCell ref="B477:C477"/>
  </mergeCells>
  <phoneticPr fontId="12" type="noConversion"/>
  <dataValidations count="1">
    <dataValidation type="list" allowBlank="1" showInputMessage="1" showErrorMessage="1" sqref="A12:A565">
      <formula1>$A$569:$A$572</formula1>
    </dataValidation>
  </dataValidations>
  <hyperlinks>
    <hyperlink ref="D2" r:id="rId1"/>
    <hyperlink ref="D1" r:id="rId2"/>
    <hyperlink ref="D3" r:id="rId3"/>
  </hyperlinks>
  <pageMargins left="0.75" right="0.75" top="1" bottom="1" header="0.5" footer="0.5"/>
  <pageSetup paperSize="9" scale="48" fitToHeight="30" orientation="landscape" r:id="rId4"/>
  <headerFooter alignWithMargins="0">
    <oddFooter>Страница &amp;P из &amp;N</oddFooter>
  </headerFooter>
  <rowBreaks count="10" manualBreakCount="10">
    <brk id="152" max="12" man="1"/>
    <brk id="154" max="12" man="1"/>
    <brk id="191" max="12" man="1"/>
    <brk id="211" max="12" man="1"/>
    <brk id="212" max="12" man="1"/>
    <brk id="267" max="12" man="1"/>
    <brk id="269" max="12" man="1"/>
    <brk id="311" max="12" man="1"/>
    <brk id="400" max="12" man="1"/>
    <brk id="428" max="12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21</vt:i4>
      </vt:variant>
    </vt:vector>
  </HeadingPairs>
  <TitlesOfParts>
    <vt:vector size="33" baseType="lpstr">
      <vt:lpstr>ККМ и АСПД</vt:lpstr>
      <vt:lpstr>POS-системы ККМ</vt:lpstr>
      <vt:lpstr>POS-периферия</vt:lpstr>
      <vt:lpstr>Прогр. обесп.</vt:lpstr>
      <vt:lpstr>Весы с печатью</vt:lpstr>
      <vt:lpstr>Инф. плат. системы</vt:lpstr>
      <vt:lpstr>Оборудования для б.карт</vt:lpstr>
      <vt:lpstr>Антикражн. системы</vt:lpstr>
      <vt:lpstr>Штрих-код</vt:lpstr>
      <vt:lpstr>Расходные материалы</vt:lpstr>
      <vt:lpstr>ЗИП</vt:lpstr>
      <vt:lpstr>Полный прайс-лист</vt:lpstr>
      <vt:lpstr>'POS-периферия'!Заголовки_для_печати</vt:lpstr>
      <vt:lpstr>'Антикражн. системы'!Заголовки_для_печати</vt:lpstr>
      <vt:lpstr>'Весы с печатью'!Заголовки_для_печати</vt:lpstr>
      <vt:lpstr>'Инф. плат. системы'!Заголовки_для_печати</vt:lpstr>
      <vt:lpstr>'ККМ и АСПД'!Заголовки_для_печати</vt:lpstr>
      <vt:lpstr>'Оборудования для б.карт'!Заголовки_для_печати</vt:lpstr>
      <vt:lpstr>'Полный прайс-лист'!Заголовки_для_печати</vt:lpstr>
      <vt:lpstr>'Прогр. обесп.'!Заголовки_для_печати</vt:lpstr>
      <vt:lpstr>'Расходные материалы'!Заголовки_для_печати</vt:lpstr>
      <vt:lpstr>'Штрих-код'!Заголовки_для_печати</vt:lpstr>
      <vt:lpstr>'POS-периферия'!Область_печати</vt:lpstr>
      <vt:lpstr>'POS-системы ККМ'!Область_печати</vt:lpstr>
      <vt:lpstr>'Антикражн. системы'!Область_печати</vt:lpstr>
      <vt:lpstr>'Весы с печатью'!Область_печати</vt:lpstr>
      <vt:lpstr>'Инф. плат. системы'!Область_печати</vt:lpstr>
      <vt:lpstr>'ККМ и АСПД'!Область_печати</vt:lpstr>
      <vt:lpstr>'Оборудования для б.карт'!Область_печати</vt:lpstr>
      <vt:lpstr>'Полный прайс-лист'!Область_печати</vt:lpstr>
      <vt:lpstr>'Прогр. обесп.'!Область_печати</vt:lpstr>
      <vt:lpstr>'Расходные материалы'!Область_печати</vt:lpstr>
      <vt:lpstr>'Штрих-код'!Область_печати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Чудаков Владимир</dc:creator>
  <cp:lastModifiedBy>Мороз Иван Александрович</cp:lastModifiedBy>
  <cp:lastPrinted>2018-01-31T07:51:13Z</cp:lastPrinted>
  <dcterms:created xsi:type="dcterms:W3CDTF">1996-10-08T23:32:33Z</dcterms:created>
  <dcterms:modified xsi:type="dcterms:W3CDTF">2018-04-24T10:10:49Z</dcterms:modified>
</cp:coreProperties>
</file>